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6/5640 Ripple Rock reprise/"/>
    </mc:Choice>
  </mc:AlternateContent>
  <xr:revisionPtr revIDLastSave="0" documentId="13_ncr:1_{A4C53BF1-8E49-FA47-B12C-2B46A885ED09}" xr6:coauthVersionLast="47" xr6:coauthVersionMax="47" xr10:uidLastSave="{00000000-0000-0000-0000-000000000000}"/>
  <bookViews>
    <workbookView xWindow="0" yWindow="660" windowWidth="29400" windowHeight="18460" xr2:uid="{94910758-7215-EF44-BBF9-37BC2F005A9B}"/>
  </bookViews>
  <sheets>
    <sheet name="5640 ROUTE)" sheetId="7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0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0">'[1]Control Entry'!#REF!</definedName>
    <definedName name="Control_11">'[1]Control Entry'!#REF!</definedName>
    <definedName name="Control_12" localSheetId="0">'[1]Control Entry'!#REF!</definedName>
    <definedName name="Control_12">'[1]Control Entry'!#REF!</definedName>
    <definedName name="Control_13" localSheetId="0">'[1]Control Entry'!#REF!</definedName>
    <definedName name="Control_13">'[1]Control Entry'!#REF!</definedName>
    <definedName name="Control_14" localSheetId="0">'[1]Control Entry'!#REF!</definedName>
    <definedName name="Control_14">'[1]Control Entry'!#REF!</definedName>
    <definedName name="Control_15" localSheetId="0">'[1]Control Entry'!#REF!</definedName>
    <definedName name="Control_15">'[1]Control Entry'!#REF!</definedName>
    <definedName name="Control_16" localSheetId="0">'[1]Control Entry'!#REF!</definedName>
    <definedName name="Control_16">'[1]Control Entry'!#REF!</definedName>
    <definedName name="Control_17" localSheetId="0">'[1]Control Entry'!#REF!</definedName>
    <definedName name="Control_17">'[1]Control Entry'!#REF!</definedName>
    <definedName name="Control_18" localSheetId="0">'[1]Control Entry'!#REF!</definedName>
    <definedName name="Control_18">'[1]Control Entry'!#REF!</definedName>
    <definedName name="Control_19" localSheetId="0">'[1]Control Entry'!#REF!</definedName>
    <definedName name="Control_19">'[1]Control Entry'!#REF!</definedName>
    <definedName name="Control_2">'[1]Control Entry'!$D$11:$L$11</definedName>
    <definedName name="Control_20" localSheetId="0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0">#REF!</definedName>
    <definedName name="Country">#REF!</definedName>
    <definedName name="Distance">'[1]Control Entry'!$D$10:$D$19</definedName>
    <definedName name="email" localSheetId="0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0">#REF!</definedName>
    <definedName name="Fax">#REF!</definedName>
    <definedName name="First_Name" localSheetId="0">#REF!</definedName>
    <definedName name="First_Name">#REF!</definedName>
    <definedName name="Home_telephone" localSheetId="0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0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0">#REF!</definedName>
    <definedName name="Postal_Code">#REF!</definedName>
    <definedName name="_xlnm.Print_Area" localSheetId="0">'5640 ROUTE)'!$A$1:$D$235</definedName>
    <definedName name="_xlnm.Print_Titles" localSheetId="0">'5640 ROUTE)'!$1:$1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0">#REF!</definedName>
    <definedName name="surname">#REF!</definedName>
    <definedName name="Work_telephone" localSheetId="0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7" l="1"/>
  <c r="D58" i="7"/>
  <c r="D59" i="7"/>
  <c r="D60" i="7"/>
  <c r="D61" i="7"/>
  <c r="D173" i="7"/>
  <c r="D174" i="7"/>
  <c r="D175" i="7"/>
  <c r="D80" i="7"/>
  <c r="D81" i="7"/>
  <c r="D82" i="7"/>
  <c r="D226" i="7"/>
  <c r="D227" i="7"/>
  <c r="D228" i="7"/>
  <c r="D229" i="7"/>
  <c r="D230" i="7"/>
  <c r="D231" i="7"/>
  <c r="D232" i="7"/>
  <c r="D213" i="7"/>
  <c r="D214" i="7"/>
  <c r="D215" i="7"/>
  <c r="D3" i="7"/>
  <c r="D4" i="7"/>
  <c r="D5" i="7"/>
  <c r="D6" i="7"/>
  <c r="D7" i="7"/>
  <c r="D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225" i="7"/>
  <c r="D224" i="7"/>
  <c r="D223" i="7"/>
  <c r="D222" i="7"/>
  <c r="D221" i="7"/>
  <c r="D220" i="7"/>
  <c r="D219" i="7"/>
  <c r="D218" i="7"/>
  <c r="D217" i="7"/>
  <c r="D216" i="7"/>
  <c r="D212" i="7"/>
  <c r="D211" i="7"/>
  <c r="D210" i="7"/>
  <c r="D209" i="7"/>
  <c r="D208" i="7"/>
  <c r="D207" i="7"/>
  <c r="D206" i="7"/>
  <c r="D205" i="7"/>
  <c r="D204" i="7"/>
  <c r="D202" i="7"/>
  <c r="D201" i="7"/>
  <c r="D200" i="7"/>
  <c r="D199" i="7"/>
  <c r="D198" i="7"/>
  <c r="D197" i="7"/>
  <c r="D196" i="7"/>
  <c r="D195" i="7"/>
  <c r="D193" i="7"/>
  <c r="D192" i="7"/>
  <c r="D191" i="7"/>
  <c r="D190" i="7"/>
  <c r="D189" i="7"/>
  <c r="D188" i="7"/>
  <c r="D187" i="7"/>
  <c r="D186" i="7"/>
  <c r="D184" i="7"/>
  <c r="D183" i="7"/>
  <c r="D182" i="7"/>
  <c r="D181" i="7"/>
  <c r="D180" i="7"/>
  <c r="D179" i="7"/>
  <c r="D178" i="7"/>
  <c r="D177" i="7"/>
  <c r="D176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7" i="7"/>
  <c r="D96" i="7"/>
  <c r="D95" i="7"/>
  <c r="D94" i="7"/>
  <c r="D93" i="7"/>
  <c r="D91" i="7"/>
  <c r="D90" i="7"/>
  <c r="D89" i="7"/>
  <c r="D88" i="7"/>
  <c r="D87" i="7"/>
  <c r="D84" i="7"/>
  <c r="D83" i="7"/>
  <c r="D79" i="7"/>
  <c r="D78" i="7"/>
  <c r="D77" i="7"/>
  <c r="D76" i="7"/>
  <c r="D74" i="7"/>
  <c r="D73" i="7"/>
  <c r="D72" i="7"/>
  <c r="D71" i="7"/>
  <c r="D70" i="7"/>
  <c r="D69" i="7"/>
  <c r="D68" i="7"/>
  <c r="D66" i="7"/>
  <c r="D65" i="7"/>
  <c r="D64" i="7"/>
</calcChain>
</file>

<file path=xl/sharedStrings.xml><?xml version="1.0" encoding="utf-8"?>
<sst xmlns="http://schemas.openxmlformats.org/spreadsheetml/2006/main" count="452" uniqueCount="177">
  <si>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</si>
  <si>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</si>
  <si>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</si>
  <si>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</si>
  <si>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</si>
  <si>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</si>
  <si>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</si>
  <si>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U</t>
  </si>
  <si>
    <t>!!!CONGRATULATIONS!!!</t>
  </si>
  <si>
    <t>SOMENOS RD (roundabout, exit 2)</t>
  </si>
  <si>
    <t>COWICHAN LAKE RD (roundabout, exit 1)</t>
  </si>
  <si>
    <t>CO</t>
  </si>
  <si>
    <t>R/L</t>
  </si>
  <si>
    <t>COWICHAN LAKE RD (roundabout, exit 3)</t>
  </si>
  <si>
    <t>GOVERNMENT ST (roundabout, exit 2)</t>
  </si>
  <si>
    <t>GRAVEL next 200m</t>
  </si>
  <si>
    <t>JUBILEE PARKWAY</t>
  </si>
  <si>
    <t>INDUSTRIAL WAY</t>
  </si>
  <si>
    <t>EXIT 29</t>
  </si>
  <si>
    <t>MOSTAR SIDEWALK</t>
  </si>
  <si>
    <t>DELOUME RD</t>
  </si>
  <si>
    <t>LILMAC RD</t>
  </si>
  <si>
    <t>SHAWNIGAN-MILL BAY RD</t>
  </si>
  <si>
    <t>SHAWNIGAN LAKE RD</t>
  </si>
  <si>
    <t>RENFREW RD</t>
  </si>
  <si>
    <t>WATERS RD</t>
  </si>
  <si>
    <t>GLENORA RD</t>
  </si>
  <si>
    <t>INDIAN RD</t>
  </si>
  <si>
    <t>ALLENBY RD</t>
  </si>
  <si>
    <t>COWICHAN LAKE RD</t>
  </si>
  <si>
    <t>YOUBOU RD</t>
  </si>
  <si>
    <t>NORTH SHORE RD</t>
  </si>
  <si>
    <t>GREENDALE RD</t>
  </si>
  <si>
    <t>SOMENOS RD</t>
  </si>
  <si>
    <t>DRINKWATER RD</t>
  </si>
  <si>
    <t>BELL MCKINNON RD</t>
  </si>
  <si>
    <t>NORCROSS RD</t>
  </si>
  <si>
    <t>HERD RD</t>
  </si>
  <si>
    <t>OSBORNE BAY RD</t>
  </si>
  <si>
    <t>CROFTON RD</t>
  </si>
  <si>
    <t>CHEMAINUS RD</t>
  </si>
  <si>
    <t>NORTH WATTS RD</t>
  </si>
  <si>
    <t>LUDLOW RD</t>
  </si>
  <si>
    <t>ROCKY CREEK RD</t>
  </si>
  <si>
    <t>BRENTON-PAGE RD</t>
  </si>
  <si>
    <t>CODE RD</t>
  </si>
  <si>
    <t>ADSHEAD RD</t>
  </si>
  <si>
    <t>HASLAM RD</t>
  </si>
  <si>
    <t>CEDAR RD</t>
  </si>
  <si>
    <t>WOOBANK RD</t>
  </si>
  <si>
    <t>HOLDEN CORSO RD</t>
  </si>
  <si>
    <t>MACMILLAN RD</t>
  </si>
  <si>
    <t>HARMAC RD</t>
  </si>
  <si>
    <t>BOWEN RD</t>
  </si>
  <si>
    <t>MALL ACCESS RD</t>
  </si>
  <si>
    <t>MALL RING RD</t>
  </si>
  <si>
    <t>MALL EXIT RD</t>
  </si>
  <si>
    <t>NW BAY RD</t>
  </si>
  <si>
    <t>FRANKLIN'S GULL RD</t>
  </si>
  <si>
    <t>COMOX RD</t>
  </si>
  <si>
    <t>ANDERTON RD</t>
  </si>
  <si>
    <t>WAVELAND  RD</t>
  </si>
  <si>
    <t>BATES RD</t>
  </si>
  <si>
    <t>COLEMAN RD</t>
  </si>
  <si>
    <t>MARYLAND RD</t>
  </si>
  <si>
    <t>WILLOW CREEK RD</t>
  </si>
  <si>
    <t>PIERCY RD</t>
  </si>
  <si>
    <t>CONDENSORY RD</t>
  </si>
  <si>
    <t>DAVIS RD</t>
  </si>
  <si>
    <t>WESTDOWNE RD</t>
  </si>
  <si>
    <t>SMILEY RD</t>
  </si>
  <si>
    <t>HENRY RD</t>
  </si>
  <si>
    <t>MOUNT SICKER RD</t>
  </si>
  <si>
    <t>TRUNK RD</t>
  </si>
  <si>
    <t>TZOUHALEM RD</t>
  </si>
  <si>
    <t>COWICHAN BAY RD</t>
  </si>
  <si>
    <t>HILLBANK RD</t>
  </si>
  <si>
    <t>KOKSILAH RD</t>
  </si>
  <si>
    <t>TELEGRAPH RD</t>
  </si>
  <si>
    <t>COBBLE HILL RD</t>
  </si>
  <si>
    <t>WILKINSON RD</t>
  </si>
  <si>
    <t>BARRY RD</t>
  </si>
  <si>
    <t>GOVERNMENT ST</t>
  </si>
  <si>
    <t>QUEEN ST</t>
  </si>
  <si>
    <t>CHAPLIN ST</t>
  </si>
  <si>
    <t>MILL ST</t>
  </si>
  <si>
    <t>WILLOW ST</t>
  </si>
  <si>
    <t>CYPRESS ST</t>
  </si>
  <si>
    <t>COOK ST</t>
  </si>
  <si>
    <t>DOUGLAS ST</t>
  </si>
  <si>
    <t>TENTH ST</t>
  </si>
  <si>
    <t>PINE ST</t>
  </si>
  <si>
    <t>WALL ST</t>
  </si>
  <si>
    <t>BRADLEY ST</t>
  </si>
  <si>
    <t>17TH ST</t>
  </si>
  <si>
    <t>1ST ST</t>
  </si>
  <si>
    <t>4TH ST</t>
  </si>
  <si>
    <t>6TH ST</t>
  </si>
  <si>
    <t>MACHLEARY ST</t>
  </si>
  <si>
    <t>FITZWILLIAM ST</t>
  </si>
  <si>
    <t>CAVELL ST</t>
  </si>
  <si>
    <t>JUBILEE ST</t>
  </si>
  <si>
    <t>YPRES ST</t>
  </si>
  <si>
    <t>COWICHAN VALLEY HWY</t>
  </si>
  <si>
    <t>HWY ON-RAMP</t>
  </si>
  <si>
    <t>TRANS-CANADA HWY</t>
  </si>
  <si>
    <t>TRANS CANADA HWY, 1</t>
  </si>
  <si>
    <t>ISLAND HWY, 19A</t>
  </si>
  <si>
    <t>ISLAND HWY WEST</t>
  </si>
  <si>
    <t>ISLAND HWY</t>
  </si>
  <si>
    <t>SOUTH ISLAND HWY</t>
  </si>
  <si>
    <t>INLAND ISLAND HWY</t>
  </si>
  <si>
    <t>EAST ISLAND HWY</t>
  </si>
  <si>
    <t>BRIARWOOD DR</t>
  </si>
  <si>
    <t>DOGWOOD DR</t>
  </si>
  <si>
    <t>HOLLINGS CREEK TR</t>
  </si>
  <si>
    <t>COWICHAN VALLEY TR</t>
  </si>
  <si>
    <t>TRANS CANADA TR</t>
  </si>
  <si>
    <t>E&amp;N TR</t>
  </si>
  <si>
    <t>WATERWHEEL CRCT</t>
  </si>
  <si>
    <t>JOAN AVE</t>
  </si>
  <si>
    <t>BAYVIEW AVE</t>
  </si>
  <si>
    <t>FIRST AVE</t>
  </si>
  <si>
    <t>BRUCE AVE</t>
  </si>
  <si>
    <t>HOLLY AVE</t>
  </si>
  <si>
    <t>CLIFFE AVE</t>
  </si>
  <si>
    <t>COMOX AVE</t>
  </si>
  <si>
    <t>ANDERTON AVE</t>
  </si>
  <si>
    <t>DUNCAN AVE</t>
  </si>
  <si>
    <t>DOGWOOD AVE</t>
  </si>
  <si>
    <t>CORONATION AVE</t>
  </si>
  <si>
    <t>MOSTAR FAR SIDEWALK</t>
  </si>
  <si>
    <t>METRAL BKWY</t>
  </si>
  <si>
    <t>FENCE ACROSS PATH</t>
  </si>
  <si>
    <t>Far traffic island (near McD)</t>
  </si>
  <si>
    <t>CAUTION:  Narrow path</t>
  </si>
  <si>
    <t>FIRST AVE (roundabout, exit 2)</t>
  </si>
  <si>
    <t>CROSSWALK (cross Metral)</t>
  </si>
  <si>
    <t>McDonalds Mall</t>
  </si>
  <si>
    <t>CHEVRON GAS ACCESS RD</t>
  </si>
  <si>
    <t>E&amp;N TR (crosswalk)</t>
  </si>
  <si>
    <t>E&amp;N TR (cross tracks)</t>
  </si>
  <si>
    <t>To stay on pavement, go straight on Cowichan Lake Rd</t>
  </si>
  <si>
    <t>COWICHAN LAKE RD (after Tansor Gas)</t>
  </si>
  <si>
    <t>GRAVEL next 21.4km</t>
  </si>
  <si>
    <t>YORK AVE</t>
  </si>
  <si>
    <t>GRAVEL next 6km</t>
  </si>
  <si>
    <t>GRAVEL next 12.6km</t>
  </si>
  <si>
    <t>COWICHAN LAKE RD (roundabout, exit 2)</t>
  </si>
  <si>
    <t>CAIRNSMORE ST (lights)</t>
  </si>
  <si>
    <t>EVANS ST (stop)</t>
  </si>
  <si>
    <t>CANADA AVE (stop)</t>
  </si>
  <si>
    <t>QUEENS RD (lights)</t>
  </si>
  <si>
    <t>HIGHLAND BLVD (towards gas station)</t>
  </si>
  <si>
    <t>DEPARTURE BAY RD</t>
  </si>
  <si>
    <t>TERMINAL AVVE</t>
  </si>
  <si>
    <t xml:space="preserve">WADDINGTON </t>
  </si>
  <si>
    <t>CIONTROL 1: Business
Tim Hortons, Deloume Rd, Mill Bay</t>
  </si>
  <si>
    <t>CONTROL 2 : Information
Arise Cafe, Youbou</t>
  </si>
  <si>
    <t>CONTROL 3: Information
Crofton Old School Museum</t>
  </si>
  <si>
    <t>CONTROL 4: Information
Anderton @ Guthrie, Comox</t>
  </si>
  <si>
    <t>CONTROL 5 : Information
Chevron Gas, Island Hwy@Redwood, Campbell River</t>
  </si>
  <si>
    <t>CONTROL 6 : Information
Piercy @ Condensory, Courtenay</t>
  </si>
  <si>
    <t>START : Staffed
Tim Hortons, Brooks Landing, Nanaimo</t>
  </si>
  <si>
    <t>FINISH : Business
Tim Hortons, Brooks Landing, Nanaimo</t>
  </si>
  <si>
    <t>TUNNEL</t>
  </si>
  <si>
    <t>HIGHLAND BLVD (into mall)</t>
  </si>
  <si>
    <t>PARKING LOT (towards buildings)</t>
  </si>
  <si>
    <t>MALL RING RD (past Save On)</t>
  </si>
  <si>
    <t>MALL EXIT RD (towards lights)</t>
  </si>
  <si>
    <t>ISLAND HWY, 19</t>
  </si>
  <si>
    <t>NW BAY RD (lights, 24hr PetroCan)</t>
  </si>
  <si>
    <t>ISLAND HWY, 19A (lights)</t>
  </si>
  <si>
    <t>ISLAND HWY WEST (roundabout, exit 1)</t>
  </si>
  <si>
    <t>cross lot westward</t>
  </si>
  <si>
    <t>CHEMAINUS RD (roundabout, exit 1)</t>
  </si>
  <si>
    <t>To stay on pavement,  go right onto  Cowichan Lake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</si>
</sst>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42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0" fontId="1" fillId="0" borderId="1" xfId="3" applyBorder="1"/>
    <xf numFmtId="164" fontId="1" fillId="0" borderId="5" xfId="3" applyNumberFormat="1" applyBorder="1"/>
    <xf numFmtId="0" fontId="2" fillId="0" borderId="1" xfId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6" fillId="2" borderId="4" xfId="1" applyNumberFormat="1" applyFont="1" applyFill="1" applyBorder="1"/>
    <xf numFmtId="0" fontId="3" fillId="2" borderId="3" xfId="1" applyFont="1" applyFill="1" applyBorder="1" applyAlignment="1">
      <alignment vertical="center"/>
    </xf>
    <xf numFmtId="164" fontId="3" fillId="2" borderId="10" xfId="1" applyNumberFormat="1" applyFont="1" applyFill="1" applyBorder="1" applyAlignment="1">
      <alignment horizontal="center" wrapText="1"/>
    </xf>
    <xf numFmtId="0" fontId="3" fillId="2" borderId="11" xfId="1" applyFont="1" applyFill="1" applyBorder="1" applyAlignment="1">
      <alignment horizontal="center" textRotation="90" wrapText="1"/>
    </xf>
    <xf numFmtId="0" fontId="3" fillId="2" borderId="11" xfId="1" applyFont="1" applyFill="1" applyBorder="1" applyAlignment="1">
      <alignment horizontal="center" wrapText="1"/>
    </xf>
    <xf numFmtId="164" fontId="6" fillId="2" borderId="12" xfId="1" applyNumberFormat="1" applyFont="1" applyFill="1" applyBorder="1" applyAlignment="1">
      <alignment horizontal="center" textRotation="90" wrapText="1"/>
    </xf>
    <xf numFmtId="164" fontId="6" fillId="2" borderId="4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top" wrapText="1"/>
    </xf>
    <xf numFmtId="164" fontId="1" fillId="0" borderId="2" xfId="1" applyNumberFormat="1" applyFont="1" applyBorder="1" applyAlignment="1">
      <alignment wrapText="1"/>
    </xf>
    <xf numFmtId="164" fontId="1" fillId="0" borderId="4" xfId="1" applyNumberFormat="1" applyFont="1" applyBorder="1"/>
    <xf numFmtId="0" fontId="7" fillId="0" borderId="1" xfId="0" applyFont="1" applyBorder="1"/>
    <xf numFmtId="0" fontId="0" fillId="3" borderId="1" xfId="1" applyFont="1" applyFill="1" applyBorder="1" applyAlignment="1">
      <alignment wrapText="1"/>
    </xf>
    <xf numFmtId="164" fontId="1" fillId="0" borderId="2" xfId="3" applyNumberFormat="1" applyBorder="1"/>
    <xf numFmtId="0" fontId="1" fillId="0" borderId="3" xfId="3" applyBorder="1"/>
    <xf numFmtId="164" fontId="1" fillId="3" borderId="5" xfId="1" applyNumberFormat="1" applyFont="1" applyFill="1" applyBorder="1"/>
    <xf numFmtId="164" fontId="1" fillId="0" borderId="13" xfId="3" applyNumberFormat="1" applyBorder="1" applyAlignment="1">
      <alignment horizontal="center"/>
    </xf>
    <xf numFmtId="164" fontId="1" fillId="0" borderId="14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164" fontId="5" fillId="0" borderId="9" xfId="3" applyNumberFormat="1" applyFon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Volumes/stephenhinde/Documents/_Cycling/BCR/2021%20Randonneurs/5097%20A%20Ferry%20Sails%20Through.xlsx" TargetMode="External"/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DDBB-2E34-2744-8EAE-A45301591086}">
  <dimension ref="A1:M282"/>
  <sheetViews>
    <sheetView tabSelected="1" zoomScale="147" zoomScaleNormal="147" zoomScaleSheetLayoutView="138" zoomScalePageLayoutView="120" workbookViewId="0"/>
  </sheetViews>
  <sheetFormatPr baseColWidth="10" defaultColWidth="9.1640625" defaultRowHeight="16" x14ac:dyDescent="0.2"/>
  <cols>
    <col min="1" max="1" width="6.6640625" style="12" customWidth="1"/>
    <col min="2" max="2" width="4.1640625" style="12" customWidth="1"/>
    <col min="3" max="3" width="36.6640625" style="12" customWidth="1"/>
    <col min="4" max="4" width="6.33203125" style="5" bestFit="1" customWidth="1"/>
    <col min="5" max="5" width="9.1640625" style="1"/>
    <col min="14" max="16384" width="9.1640625" style="12"/>
  </cols>
  <sheetData>
    <row r="1" spans="1:13" ht="44" customHeight="1" thickBot="1" x14ac:dyDescent="0.25">
      <c r="A1" s="23" t="s">
        <v>0</v>
      </c>
      <c r="B1" s="24" t="s">
        <v>1</v>
      </c>
      <c r="C1" s="25" t="s">
        <v>2</v>
      </c>
      <c r="D1" s="26" t="s">
        <v>3</v>
      </c>
    </row>
    <row r="2" spans="1:13" s="1" customFormat="1" ht="28" x14ac:dyDescent="0.2">
      <c r="A2" s="2"/>
      <c r="B2" s="22"/>
      <c r="C2" s="3" t="s">
        <v>163</v>
      </c>
      <c r="D2" s="21"/>
      <c r="F2"/>
      <c r="G2"/>
      <c r="H2"/>
      <c r="I2"/>
      <c r="J2"/>
      <c r="K2"/>
      <c r="L2"/>
      <c r="M2"/>
    </row>
    <row r="3" spans="1:13" s="1" customFormat="1" x14ac:dyDescent="0.2">
      <c r="A3" s="33">
        <v>0</v>
      </c>
      <c r="B3" s="19" t="s">
        <v>6</v>
      </c>
      <c r="C3" s="19" t="s">
        <v>153</v>
      </c>
      <c r="D3" s="14">
        <f t="shared" ref="D3:D8" si="0">A4-A3</f>
        <v>0.1</v>
      </c>
      <c r="F3"/>
      <c r="G3"/>
      <c r="H3"/>
      <c r="I3"/>
      <c r="J3"/>
      <c r="K3"/>
      <c r="L3"/>
      <c r="M3"/>
    </row>
    <row r="4" spans="1:13" s="1" customFormat="1" x14ac:dyDescent="0.2">
      <c r="A4" s="33">
        <v>0.1</v>
      </c>
      <c r="B4" s="19" t="s">
        <v>5</v>
      </c>
      <c r="C4" s="19" t="s">
        <v>154</v>
      </c>
      <c r="D4" s="14">
        <f t="shared" si="0"/>
        <v>0.1</v>
      </c>
      <c r="F4"/>
      <c r="G4"/>
      <c r="H4"/>
      <c r="I4"/>
      <c r="J4"/>
      <c r="K4"/>
      <c r="L4"/>
      <c r="M4"/>
    </row>
    <row r="5" spans="1:13" s="1" customFormat="1" x14ac:dyDescent="0.2">
      <c r="A5" s="33">
        <v>0.2</v>
      </c>
      <c r="B5" s="19" t="s">
        <v>6</v>
      </c>
      <c r="C5" s="19" t="s">
        <v>109</v>
      </c>
      <c r="D5" s="14">
        <f t="shared" si="0"/>
        <v>9.9999999999999978E-2</v>
      </c>
      <c r="F5"/>
      <c r="G5"/>
      <c r="H5"/>
      <c r="I5"/>
      <c r="J5"/>
      <c r="K5"/>
      <c r="L5"/>
      <c r="M5"/>
    </row>
    <row r="6" spans="1:13" s="1" customFormat="1" x14ac:dyDescent="0.2">
      <c r="A6" s="33">
        <v>0.3</v>
      </c>
      <c r="B6" s="19" t="s">
        <v>4</v>
      </c>
      <c r="C6" s="19" t="s">
        <v>155</v>
      </c>
      <c r="D6" s="14">
        <f t="shared" si="0"/>
        <v>0.2</v>
      </c>
      <c r="F6"/>
      <c r="G6"/>
      <c r="H6"/>
      <c r="I6"/>
      <c r="J6"/>
      <c r="K6"/>
      <c r="L6"/>
      <c r="M6"/>
    </row>
    <row r="7" spans="1:13" s="1" customFormat="1" x14ac:dyDescent="0.2">
      <c r="A7" s="33">
        <v>0.5</v>
      </c>
      <c r="B7" s="19" t="s">
        <v>5</v>
      </c>
      <c r="C7" s="19" t="s">
        <v>156</v>
      </c>
      <c r="D7" s="14">
        <f t="shared" si="0"/>
        <v>5.6843418860808015E-14</v>
      </c>
      <c r="F7"/>
      <c r="G7"/>
      <c r="H7"/>
      <c r="I7"/>
      <c r="J7"/>
      <c r="K7"/>
      <c r="L7"/>
      <c r="M7"/>
    </row>
    <row r="8" spans="1:13" s="1" customFormat="1" x14ac:dyDescent="0.2">
      <c r="A8" s="11">
        <v>0.50000000000005684</v>
      </c>
      <c r="B8" s="15" t="s">
        <v>6</v>
      </c>
      <c r="C8" s="19" t="s">
        <v>140</v>
      </c>
      <c r="D8" s="14">
        <f t="shared" si="0"/>
        <v>1.1999999999999886</v>
      </c>
      <c r="F8"/>
      <c r="G8"/>
      <c r="H8"/>
      <c r="I8"/>
      <c r="J8"/>
      <c r="K8"/>
      <c r="L8"/>
      <c r="M8"/>
    </row>
    <row r="9" spans="1:13" s="1" customFormat="1" x14ac:dyDescent="0.2">
      <c r="A9" s="11">
        <v>1.7000000000000455</v>
      </c>
      <c r="B9" s="15" t="s">
        <v>12</v>
      </c>
      <c r="C9" s="19" t="s">
        <v>141</v>
      </c>
      <c r="D9" s="14">
        <f t="shared" ref="D9:D61" si="1">A10-A9</f>
        <v>0.29999999999989768</v>
      </c>
      <c r="F9"/>
      <c r="G9"/>
      <c r="H9"/>
      <c r="I9"/>
      <c r="J9"/>
      <c r="K9"/>
      <c r="L9"/>
      <c r="M9"/>
    </row>
    <row r="10" spans="1:13" s="1" customFormat="1" x14ac:dyDescent="0.2">
      <c r="A10" s="11">
        <v>1.9999999999999432</v>
      </c>
      <c r="B10" s="15" t="s">
        <v>6</v>
      </c>
      <c r="C10" s="19" t="s">
        <v>124</v>
      </c>
      <c r="D10" s="14">
        <f t="shared" si="1"/>
        <v>0.30000000000006821</v>
      </c>
      <c r="F10"/>
      <c r="G10"/>
      <c r="H10"/>
      <c r="I10"/>
      <c r="J10"/>
      <c r="K10"/>
      <c r="L10"/>
      <c r="M10"/>
    </row>
    <row r="11" spans="1:13" s="1" customFormat="1" x14ac:dyDescent="0.2">
      <c r="A11" s="11">
        <v>2.3000000000000114</v>
      </c>
      <c r="B11" s="10" t="s">
        <v>5</v>
      </c>
      <c r="C11" s="19" t="s">
        <v>93</v>
      </c>
      <c r="D11" s="14">
        <f t="shared" si="1"/>
        <v>0.10000000000002274</v>
      </c>
      <c r="F11"/>
      <c r="G11"/>
      <c r="H11"/>
      <c r="I11"/>
      <c r="J11"/>
      <c r="K11"/>
      <c r="L11"/>
      <c r="M11"/>
    </row>
    <row r="12" spans="1:13" s="1" customFormat="1" x14ac:dyDescent="0.2">
      <c r="A12" s="11">
        <v>2.4000000000000341</v>
      </c>
      <c r="B12" s="10" t="s">
        <v>6</v>
      </c>
      <c r="C12" s="15" t="s">
        <v>92</v>
      </c>
      <c r="D12" s="14">
        <f t="shared" si="1"/>
        <v>0.5</v>
      </c>
      <c r="F12"/>
      <c r="G12"/>
      <c r="H12"/>
      <c r="I12"/>
      <c r="J12"/>
      <c r="K12"/>
      <c r="L12"/>
      <c r="M12"/>
    </row>
    <row r="13" spans="1:13" s="1" customFormat="1" x14ac:dyDescent="0.2">
      <c r="A13" s="11">
        <v>2.9000000000000341</v>
      </c>
      <c r="B13" s="10" t="s">
        <v>4</v>
      </c>
      <c r="C13" s="15" t="s">
        <v>98</v>
      </c>
      <c r="D13" s="14">
        <f t="shared" si="1"/>
        <v>0.79999999999995453</v>
      </c>
      <c r="F13"/>
      <c r="G13"/>
      <c r="H13"/>
      <c r="I13"/>
      <c r="J13"/>
      <c r="K13"/>
      <c r="L13"/>
      <c r="M13"/>
    </row>
    <row r="14" spans="1:13" s="1" customFormat="1" x14ac:dyDescent="0.2">
      <c r="A14" s="11">
        <v>3.6999999999999886</v>
      </c>
      <c r="B14" s="10" t="s">
        <v>5</v>
      </c>
      <c r="C14" s="15" t="s">
        <v>99</v>
      </c>
      <c r="D14" s="14">
        <f t="shared" si="1"/>
        <v>0.10000000000002274</v>
      </c>
      <c r="F14"/>
      <c r="G14"/>
      <c r="H14"/>
      <c r="I14"/>
      <c r="J14"/>
      <c r="K14"/>
      <c r="L14"/>
      <c r="M14"/>
    </row>
    <row r="15" spans="1:13" s="1" customFormat="1" x14ac:dyDescent="0.2">
      <c r="A15" s="11">
        <v>3.8000000000000114</v>
      </c>
      <c r="B15" s="10" t="s">
        <v>6</v>
      </c>
      <c r="C15" s="15" t="s">
        <v>91</v>
      </c>
      <c r="D15" s="14">
        <f t="shared" si="1"/>
        <v>0.10000000000002274</v>
      </c>
      <c r="F15"/>
      <c r="G15"/>
      <c r="H15"/>
      <c r="I15"/>
      <c r="J15"/>
      <c r="K15"/>
      <c r="L15"/>
      <c r="M15"/>
    </row>
    <row r="16" spans="1:13" s="1" customFormat="1" x14ac:dyDescent="0.2">
      <c r="A16" s="11">
        <v>3.9000000000000341</v>
      </c>
      <c r="B16" s="15" t="s">
        <v>4</v>
      </c>
      <c r="C16" s="15" t="s">
        <v>123</v>
      </c>
      <c r="D16" s="14">
        <f t="shared" si="1"/>
        <v>2.8999999999999773</v>
      </c>
      <c r="F16"/>
      <c r="G16"/>
      <c r="H16"/>
      <c r="I16"/>
      <c r="J16"/>
      <c r="K16"/>
      <c r="L16"/>
      <c r="M16"/>
    </row>
    <row r="17" spans="1:13" s="1" customFormat="1" x14ac:dyDescent="0.2">
      <c r="A17" s="11">
        <v>6.8000000000000114</v>
      </c>
      <c r="B17" s="15" t="s">
        <v>6</v>
      </c>
      <c r="C17" s="19" t="s">
        <v>90</v>
      </c>
      <c r="D17" s="14">
        <f t="shared" si="1"/>
        <v>2.3999999999999773</v>
      </c>
      <c r="F17"/>
      <c r="G17"/>
      <c r="H17"/>
      <c r="I17"/>
      <c r="J17"/>
      <c r="K17"/>
      <c r="L17"/>
      <c r="M17"/>
    </row>
    <row r="18" spans="1:13" s="1" customFormat="1" x14ac:dyDescent="0.2">
      <c r="A18" s="11">
        <v>9.1999999999999886</v>
      </c>
      <c r="B18" s="15" t="s">
        <v>5</v>
      </c>
      <c r="C18" s="19" t="s">
        <v>105</v>
      </c>
      <c r="D18" s="14">
        <f t="shared" si="1"/>
        <v>0.79999999999995453</v>
      </c>
      <c r="F18"/>
      <c r="G18"/>
      <c r="H18"/>
      <c r="I18"/>
      <c r="J18"/>
      <c r="K18"/>
      <c r="L18"/>
      <c r="M18"/>
    </row>
    <row r="19" spans="1:13" s="1" customFormat="1" x14ac:dyDescent="0.2">
      <c r="A19" s="11">
        <v>9.9999999999999432</v>
      </c>
      <c r="B19" s="15" t="s">
        <v>6</v>
      </c>
      <c r="C19" s="19" t="s">
        <v>48</v>
      </c>
      <c r="D19" s="14">
        <f t="shared" si="1"/>
        <v>3</v>
      </c>
      <c r="F19"/>
      <c r="G19"/>
      <c r="H19"/>
      <c r="I19"/>
      <c r="J19"/>
      <c r="K19"/>
      <c r="L19"/>
      <c r="M19"/>
    </row>
    <row r="20" spans="1:13" s="1" customFormat="1" x14ac:dyDescent="0.2">
      <c r="A20" s="11">
        <v>12.999999999999943</v>
      </c>
      <c r="B20" s="15" t="s">
        <v>5</v>
      </c>
      <c r="C20" s="19" t="s">
        <v>48</v>
      </c>
      <c r="D20" s="14">
        <f t="shared" si="1"/>
        <v>11.900000000000091</v>
      </c>
      <c r="F20"/>
      <c r="G20"/>
      <c r="H20"/>
      <c r="I20"/>
      <c r="J20"/>
      <c r="K20"/>
      <c r="L20"/>
      <c r="M20"/>
    </row>
    <row r="21" spans="1:13" s="1" customFormat="1" x14ac:dyDescent="0.2">
      <c r="A21" s="11">
        <v>24.900000000000034</v>
      </c>
      <c r="B21" s="15" t="s">
        <v>6</v>
      </c>
      <c r="C21" s="19" t="s">
        <v>105</v>
      </c>
      <c r="D21" s="14">
        <f t="shared" si="1"/>
        <v>5.1999999999999318</v>
      </c>
      <c r="F21"/>
      <c r="G21"/>
      <c r="H21"/>
      <c r="I21"/>
      <c r="J21"/>
      <c r="K21"/>
      <c r="L21"/>
      <c r="M21"/>
    </row>
    <row r="22" spans="1:13" s="1" customFormat="1" x14ac:dyDescent="0.2">
      <c r="A22" s="11">
        <v>30.099999999999966</v>
      </c>
      <c r="B22" s="15" t="s">
        <v>5</v>
      </c>
      <c r="C22" s="19" t="s">
        <v>122</v>
      </c>
      <c r="D22" s="14">
        <f t="shared" si="1"/>
        <v>0.30000000000006821</v>
      </c>
      <c r="F22"/>
      <c r="G22"/>
      <c r="H22"/>
      <c r="I22"/>
      <c r="J22"/>
      <c r="K22"/>
      <c r="L22"/>
      <c r="M22"/>
    </row>
    <row r="23" spans="1:13" s="1" customFormat="1" x14ac:dyDescent="0.2">
      <c r="A23" s="11">
        <v>30.400000000000034</v>
      </c>
      <c r="B23" s="15" t="s">
        <v>4</v>
      </c>
      <c r="C23" s="19" t="s">
        <v>136</v>
      </c>
      <c r="D23" s="14">
        <f t="shared" si="1"/>
        <v>1.0999999999999091</v>
      </c>
      <c r="F23"/>
      <c r="G23"/>
      <c r="H23"/>
      <c r="I23"/>
      <c r="J23"/>
      <c r="K23"/>
      <c r="L23"/>
      <c r="M23"/>
    </row>
    <row r="24" spans="1:13" s="1" customFormat="1" x14ac:dyDescent="0.2">
      <c r="A24" s="11">
        <v>31.499999999999943</v>
      </c>
      <c r="B24" s="15" t="s">
        <v>4</v>
      </c>
      <c r="C24" s="19" t="s">
        <v>129</v>
      </c>
      <c r="D24" s="14">
        <f t="shared" si="1"/>
        <v>1.9000000000000909</v>
      </c>
      <c r="F24"/>
      <c r="G24"/>
      <c r="H24"/>
      <c r="I24"/>
      <c r="J24"/>
      <c r="K24"/>
      <c r="L24"/>
      <c r="M24"/>
    </row>
    <row r="25" spans="1:13" s="1" customFormat="1" x14ac:dyDescent="0.2">
      <c r="A25" s="11">
        <v>33.400000000000034</v>
      </c>
      <c r="B25" s="10" t="s">
        <v>5</v>
      </c>
      <c r="C25" s="15" t="s">
        <v>68</v>
      </c>
      <c r="D25" s="14">
        <f t="shared" si="1"/>
        <v>1.5999999999999091</v>
      </c>
      <c r="F25"/>
      <c r="G25"/>
      <c r="H25"/>
      <c r="I25"/>
      <c r="J25"/>
      <c r="K25"/>
      <c r="L25"/>
      <c r="M25"/>
    </row>
    <row r="26" spans="1:13" s="1" customFormat="1" x14ac:dyDescent="0.2">
      <c r="A26" s="11">
        <v>34.999999999999943</v>
      </c>
      <c r="B26" s="10" t="s">
        <v>5</v>
      </c>
      <c r="C26" s="15" t="s">
        <v>105</v>
      </c>
      <c r="D26" s="14">
        <f t="shared" si="1"/>
        <v>1.1000000000000227</v>
      </c>
      <c r="F26"/>
      <c r="G26"/>
      <c r="H26"/>
      <c r="I26"/>
      <c r="J26"/>
      <c r="K26"/>
      <c r="L26"/>
      <c r="M26"/>
    </row>
    <row r="27" spans="1:13" s="1" customFormat="1" x14ac:dyDescent="0.2">
      <c r="A27" s="11">
        <v>36.099999999999966</v>
      </c>
      <c r="B27" s="15" t="s">
        <v>5</v>
      </c>
      <c r="C27" s="15" t="s">
        <v>69</v>
      </c>
      <c r="D27" s="14">
        <f t="shared" si="1"/>
        <v>1.1000000000000227</v>
      </c>
      <c r="F27"/>
      <c r="G27"/>
      <c r="H27"/>
      <c r="I27"/>
      <c r="J27"/>
      <c r="K27"/>
      <c r="L27"/>
      <c r="M27"/>
    </row>
    <row r="28" spans="1:13" s="1" customFormat="1" x14ac:dyDescent="0.2">
      <c r="A28" s="11">
        <v>37.199999999999989</v>
      </c>
      <c r="B28" s="10" t="s">
        <v>5</v>
      </c>
      <c r="C28" s="15" t="s">
        <v>105</v>
      </c>
      <c r="D28" s="14">
        <f t="shared" si="1"/>
        <v>5.3999999999999773</v>
      </c>
      <c r="F28"/>
      <c r="G28"/>
      <c r="H28"/>
      <c r="I28"/>
      <c r="J28"/>
      <c r="K28"/>
      <c r="L28"/>
      <c r="M28"/>
    </row>
    <row r="29" spans="1:13" s="1" customFormat="1" x14ac:dyDescent="0.2">
      <c r="A29" s="11">
        <v>42.599999999999966</v>
      </c>
      <c r="B29" s="15" t="s">
        <v>12</v>
      </c>
      <c r="C29" s="15" t="s">
        <v>70</v>
      </c>
      <c r="D29" s="14">
        <f t="shared" si="1"/>
        <v>1</v>
      </c>
      <c r="F29"/>
      <c r="G29"/>
      <c r="H29"/>
      <c r="I29"/>
      <c r="J29"/>
      <c r="K29"/>
      <c r="L29"/>
      <c r="M29"/>
    </row>
    <row r="30" spans="1:13" s="1" customFormat="1" x14ac:dyDescent="0.2">
      <c r="A30" s="11">
        <v>43.599999999999966</v>
      </c>
      <c r="B30" s="10" t="s">
        <v>6</v>
      </c>
      <c r="C30" s="15" t="s">
        <v>71</v>
      </c>
      <c r="D30" s="14">
        <f t="shared" si="1"/>
        <v>1.5</v>
      </c>
      <c r="F30"/>
      <c r="G30"/>
      <c r="H30"/>
      <c r="I30"/>
      <c r="J30"/>
      <c r="K30"/>
      <c r="L30"/>
      <c r="M30"/>
    </row>
    <row r="31" spans="1:13" s="1" customFormat="1" x14ac:dyDescent="0.2">
      <c r="A31" s="11">
        <v>45.099999999999966</v>
      </c>
      <c r="B31" s="10" t="s">
        <v>5</v>
      </c>
      <c r="C31" s="15" t="s">
        <v>175</v>
      </c>
      <c r="D31" s="14">
        <f t="shared" si="1"/>
        <v>6.3999999999999773</v>
      </c>
      <c r="F31"/>
      <c r="G31"/>
      <c r="H31"/>
      <c r="I31"/>
      <c r="J31"/>
      <c r="K31"/>
      <c r="L31"/>
      <c r="M31"/>
    </row>
    <row r="32" spans="1:13" s="1" customFormat="1" x14ac:dyDescent="0.2">
      <c r="A32" s="11">
        <v>51.499999999999943</v>
      </c>
      <c r="B32" s="10" t="s">
        <v>5</v>
      </c>
      <c r="C32" s="15" t="s">
        <v>72</v>
      </c>
      <c r="D32" s="14">
        <f t="shared" si="1"/>
        <v>0.60000000000002274</v>
      </c>
      <c r="F32"/>
      <c r="G32"/>
      <c r="H32"/>
      <c r="I32"/>
      <c r="J32"/>
      <c r="K32"/>
      <c r="L32"/>
      <c r="M32"/>
    </row>
    <row r="33" spans="1:13" s="1" customFormat="1" x14ac:dyDescent="0.2">
      <c r="A33" s="11">
        <v>52.099999999999966</v>
      </c>
      <c r="B33" s="10" t="s">
        <v>6</v>
      </c>
      <c r="C33" s="15" t="s">
        <v>105</v>
      </c>
      <c r="D33" s="14">
        <f t="shared" si="1"/>
        <v>3.1000000000000227</v>
      </c>
      <c r="F33"/>
      <c r="G33"/>
      <c r="H33"/>
      <c r="I33"/>
      <c r="J33"/>
      <c r="K33"/>
      <c r="L33"/>
      <c r="M33"/>
    </row>
    <row r="34" spans="1:13" s="1" customFormat="1" x14ac:dyDescent="0.2">
      <c r="A34" s="11">
        <v>55.199999999999989</v>
      </c>
      <c r="B34" s="10" t="s">
        <v>5</v>
      </c>
      <c r="C34" s="15" t="s">
        <v>33</v>
      </c>
      <c r="D34" s="14">
        <f t="shared" si="1"/>
        <v>5.7000000000000455</v>
      </c>
      <c r="F34"/>
      <c r="G34"/>
      <c r="H34"/>
      <c r="I34"/>
      <c r="J34"/>
      <c r="K34"/>
      <c r="L34"/>
      <c r="M34"/>
    </row>
    <row r="35" spans="1:13" s="1" customFormat="1" x14ac:dyDescent="0.2">
      <c r="A35" s="11">
        <v>60.900000000000034</v>
      </c>
      <c r="B35" s="15" t="s">
        <v>4</v>
      </c>
      <c r="C35" s="19" t="s">
        <v>9</v>
      </c>
      <c r="D35" s="14">
        <f t="shared" si="1"/>
        <v>1.1999999999999318</v>
      </c>
      <c r="F35"/>
      <c r="G35"/>
      <c r="H35"/>
      <c r="I35"/>
      <c r="J35"/>
      <c r="K35"/>
      <c r="L35"/>
      <c r="M35"/>
    </row>
    <row r="36" spans="1:13" s="1" customFormat="1" x14ac:dyDescent="0.2">
      <c r="A36" s="11">
        <v>62.099999999999966</v>
      </c>
      <c r="B36" s="15" t="s">
        <v>4</v>
      </c>
      <c r="C36" s="19" t="s">
        <v>148</v>
      </c>
      <c r="D36" s="14">
        <f t="shared" si="1"/>
        <v>1.6000000000000227</v>
      </c>
      <c r="F36"/>
      <c r="G36"/>
      <c r="H36"/>
      <c r="I36"/>
      <c r="J36"/>
      <c r="K36"/>
      <c r="L36"/>
      <c r="M36"/>
    </row>
    <row r="37" spans="1:13" s="1" customFormat="1" x14ac:dyDescent="0.2">
      <c r="A37" s="11">
        <v>63.699999999999989</v>
      </c>
      <c r="B37" s="15" t="s">
        <v>4</v>
      </c>
      <c r="C37" s="19" t="s">
        <v>14</v>
      </c>
      <c r="D37" s="14">
        <f t="shared" si="1"/>
        <v>0.20000000000004547</v>
      </c>
      <c r="F37"/>
      <c r="G37"/>
      <c r="H37"/>
      <c r="I37"/>
      <c r="J37"/>
      <c r="K37"/>
      <c r="L37"/>
      <c r="M37"/>
    </row>
    <row r="38" spans="1:13" s="1" customFormat="1" x14ac:dyDescent="0.2">
      <c r="A38" s="11">
        <v>63.900000000000034</v>
      </c>
      <c r="B38" s="15" t="s">
        <v>6</v>
      </c>
      <c r="C38" s="19" t="s">
        <v>149</v>
      </c>
      <c r="D38" s="14">
        <f t="shared" si="1"/>
        <v>0.39999999999997726</v>
      </c>
      <c r="F38"/>
      <c r="G38"/>
      <c r="H38"/>
      <c r="I38"/>
      <c r="J38"/>
      <c r="K38"/>
      <c r="L38"/>
      <c r="M38"/>
    </row>
    <row r="39" spans="1:13" s="1" customFormat="1" x14ac:dyDescent="0.2">
      <c r="A39" s="11">
        <v>64.300000000000011</v>
      </c>
      <c r="B39" s="15" t="s">
        <v>5</v>
      </c>
      <c r="C39" s="19" t="s">
        <v>100</v>
      </c>
      <c r="D39" s="14">
        <f t="shared" si="1"/>
        <v>0.10000000000002274</v>
      </c>
      <c r="F39"/>
      <c r="G39"/>
      <c r="H39"/>
      <c r="I39"/>
      <c r="J39"/>
      <c r="K39"/>
      <c r="L39"/>
      <c r="M39"/>
    </row>
    <row r="40" spans="1:13" s="1" customFormat="1" x14ac:dyDescent="0.2">
      <c r="A40" s="11">
        <v>64.400000000000034</v>
      </c>
      <c r="B40" s="15" t="s">
        <v>6</v>
      </c>
      <c r="C40" s="19" t="s">
        <v>101</v>
      </c>
      <c r="D40" s="14">
        <f t="shared" si="1"/>
        <v>0.59999999999990905</v>
      </c>
      <c r="F40"/>
      <c r="G40"/>
      <c r="H40"/>
      <c r="I40"/>
      <c r="J40"/>
      <c r="K40"/>
      <c r="L40"/>
      <c r="M40"/>
    </row>
    <row r="41" spans="1:13" s="1" customFormat="1" x14ac:dyDescent="0.2">
      <c r="A41" s="11">
        <v>64.999999999999943</v>
      </c>
      <c r="B41" s="15" t="s">
        <v>6</v>
      </c>
      <c r="C41" s="19" t="s">
        <v>150</v>
      </c>
      <c r="D41" s="14">
        <f t="shared" si="1"/>
        <v>0.30000000000006821</v>
      </c>
      <c r="F41"/>
      <c r="G41"/>
      <c r="H41"/>
      <c r="I41"/>
      <c r="J41"/>
      <c r="K41"/>
      <c r="L41"/>
      <c r="M41"/>
    </row>
    <row r="42" spans="1:13" s="1" customFormat="1" x14ac:dyDescent="0.2">
      <c r="A42" s="11">
        <v>65.300000000000011</v>
      </c>
      <c r="B42" s="15" t="s">
        <v>5</v>
      </c>
      <c r="C42" s="19" t="s">
        <v>151</v>
      </c>
      <c r="D42" s="14">
        <f t="shared" si="1"/>
        <v>0</v>
      </c>
      <c r="F42"/>
      <c r="G42"/>
      <c r="H42"/>
      <c r="I42"/>
      <c r="J42"/>
      <c r="K42"/>
      <c r="L42"/>
      <c r="M42"/>
    </row>
    <row r="43" spans="1:13" s="1" customFormat="1" x14ac:dyDescent="0.2">
      <c r="A43" s="11">
        <v>65.300000000000011</v>
      </c>
      <c r="B43" s="15" t="s">
        <v>6</v>
      </c>
      <c r="C43" s="19" t="s">
        <v>152</v>
      </c>
      <c r="D43" s="14">
        <f t="shared" si="1"/>
        <v>0.29999999999995453</v>
      </c>
      <c r="F43"/>
      <c r="G43"/>
      <c r="H43"/>
      <c r="I43"/>
      <c r="J43"/>
      <c r="K43"/>
      <c r="L43"/>
      <c r="M43"/>
    </row>
    <row r="44" spans="1:13" s="1" customFormat="1" x14ac:dyDescent="0.2">
      <c r="A44" s="11">
        <v>65.599999999999966</v>
      </c>
      <c r="B44" s="15" t="s">
        <v>5</v>
      </c>
      <c r="C44" s="19" t="s">
        <v>102</v>
      </c>
      <c r="D44" s="14">
        <f t="shared" si="1"/>
        <v>0.10000000000002274</v>
      </c>
      <c r="F44"/>
      <c r="G44"/>
      <c r="H44"/>
      <c r="I44"/>
      <c r="J44"/>
      <c r="K44"/>
      <c r="L44"/>
      <c r="M44"/>
    </row>
    <row r="45" spans="1:13" s="1" customFormat="1" x14ac:dyDescent="0.2">
      <c r="A45" s="11">
        <v>65.699999999999989</v>
      </c>
      <c r="B45" s="15" t="s">
        <v>6</v>
      </c>
      <c r="C45" s="19" t="s">
        <v>130</v>
      </c>
      <c r="D45" s="14">
        <f t="shared" si="1"/>
        <v>0.79999999999995453</v>
      </c>
      <c r="F45"/>
      <c r="G45"/>
      <c r="H45"/>
      <c r="I45"/>
      <c r="J45"/>
      <c r="K45"/>
      <c r="L45"/>
      <c r="M45"/>
    </row>
    <row r="46" spans="1:13" s="1" customFormat="1" x14ac:dyDescent="0.2">
      <c r="A46" s="11">
        <v>66.499999999999943</v>
      </c>
      <c r="B46" s="15" t="s">
        <v>6</v>
      </c>
      <c r="C46" s="19" t="s">
        <v>73</v>
      </c>
      <c r="D46" s="14">
        <f t="shared" si="1"/>
        <v>0.60000000000002274</v>
      </c>
      <c r="F46"/>
      <c r="G46"/>
      <c r="H46"/>
      <c r="I46"/>
      <c r="J46"/>
      <c r="K46"/>
      <c r="L46"/>
      <c r="M46"/>
    </row>
    <row r="47" spans="1:13" s="1" customFormat="1" x14ac:dyDescent="0.2">
      <c r="A47" s="11">
        <v>67.099999999999966</v>
      </c>
      <c r="B47" s="15" t="s">
        <v>4</v>
      </c>
      <c r="C47" s="19" t="s">
        <v>74</v>
      </c>
      <c r="D47" s="14">
        <f t="shared" si="1"/>
        <v>1</v>
      </c>
      <c r="F47"/>
      <c r="G47"/>
      <c r="H47"/>
      <c r="I47"/>
      <c r="J47"/>
      <c r="K47"/>
      <c r="L47"/>
      <c r="M47"/>
    </row>
    <row r="48" spans="1:13" s="1" customFormat="1" x14ac:dyDescent="0.2">
      <c r="A48" s="11">
        <v>68.099999999999966</v>
      </c>
      <c r="B48" s="15" t="s">
        <v>4</v>
      </c>
      <c r="C48" s="19" t="s">
        <v>74</v>
      </c>
      <c r="D48" s="14">
        <f t="shared" si="1"/>
        <v>5.1000000000000227</v>
      </c>
      <c r="F48"/>
      <c r="G48"/>
      <c r="H48"/>
      <c r="I48"/>
      <c r="J48"/>
      <c r="K48"/>
      <c r="L48"/>
      <c r="M48"/>
    </row>
    <row r="49" spans="1:13" s="1" customFormat="1" x14ac:dyDescent="0.2">
      <c r="A49" s="11">
        <v>73.199999999999989</v>
      </c>
      <c r="B49" s="15" t="s">
        <v>4</v>
      </c>
      <c r="C49" s="19" t="s">
        <v>75</v>
      </c>
      <c r="D49" s="14">
        <f t="shared" si="1"/>
        <v>1.7000000000000455</v>
      </c>
      <c r="F49"/>
      <c r="G49"/>
      <c r="H49"/>
      <c r="I49"/>
      <c r="J49"/>
      <c r="K49"/>
      <c r="L49"/>
      <c r="M49"/>
    </row>
    <row r="50" spans="1:13" s="1" customFormat="1" x14ac:dyDescent="0.2">
      <c r="A50" s="11">
        <v>74.900000000000034</v>
      </c>
      <c r="B50" s="15" t="s">
        <v>5</v>
      </c>
      <c r="C50" s="19" t="s">
        <v>76</v>
      </c>
      <c r="D50" s="14">
        <f t="shared" si="1"/>
        <v>2</v>
      </c>
      <c r="F50"/>
      <c r="G50"/>
      <c r="H50"/>
      <c r="I50"/>
      <c r="J50"/>
      <c r="K50"/>
      <c r="L50"/>
      <c r="M50"/>
    </row>
    <row r="51" spans="1:13" s="1" customFormat="1" x14ac:dyDescent="0.2">
      <c r="A51" s="11">
        <v>76.900000000000034</v>
      </c>
      <c r="B51" s="15" t="s">
        <v>6</v>
      </c>
      <c r="C51" s="19" t="s">
        <v>77</v>
      </c>
      <c r="D51" s="14">
        <f t="shared" si="1"/>
        <v>1.8999999999999773</v>
      </c>
      <c r="F51"/>
      <c r="G51"/>
      <c r="H51"/>
      <c r="I51"/>
      <c r="J51"/>
      <c r="K51"/>
      <c r="L51"/>
      <c r="M51"/>
    </row>
    <row r="52" spans="1:13" s="1" customFormat="1" x14ac:dyDescent="0.2">
      <c r="A52" s="11">
        <v>78.800000000000011</v>
      </c>
      <c r="B52" s="15" t="s">
        <v>5</v>
      </c>
      <c r="C52" s="19" t="s">
        <v>78</v>
      </c>
      <c r="D52" s="14">
        <f t="shared" si="1"/>
        <v>0.79999999999995453</v>
      </c>
      <c r="F52"/>
      <c r="G52"/>
      <c r="H52"/>
      <c r="I52"/>
      <c r="J52"/>
      <c r="K52"/>
      <c r="L52"/>
      <c r="M52"/>
    </row>
    <row r="53" spans="1:13" s="1" customFormat="1" x14ac:dyDescent="0.2">
      <c r="A53" s="11">
        <v>79.599999999999966</v>
      </c>
      <c r="B53" s="15" t="s">
        <v>5</v>
      </c>
      <c r="C53" s="19" t="s">
        <v>75</v>
      </c>
      <c r="D53" s="14">
        <f t="shared" si="1"/>
        <v>2.2000000000000455</v>
      </c>
      <c r="F53"/>
      <c r="G53"/>
      <c r="H53"/>
      <c r="I53"/>
      <c r="J53"/>
      <c r="K53"/>
      <c r="L53"/>
      <c r="M53"/>
    </row>
    <row r="54" spans="1:13" s="1" customFormat="1" x14ac:dyDescent="0.2">
      <c r="A54" s="11">
        <v>81.800000000000011</v>
      </c>
      <c r="B54" s="15" t="s">
        <v>4</v>
      </c>
      <c r="C54" s="19" t="s">
        <v>79</v>
      </c>
      <c r="D54" s="14">
        <f t="shared" si="1"/>
        <v>2.6000000000000227</v>
      </c>
      <c r="F54"/>
      <c r="G54"/>
      <c r="H54"/>
      <c r="I54"/>
      <c r="J54"/>
      <c r="K54"/>
      <c r="L54"/>
      <c r="M54"/>
    </row>
    <row r="55" spans="1:13" s="1" customFormat="1" x14ac:dyDescent="0.2">
      <c r="A55" s="11">
        <v>84.400000000000034</v>
      </c>
      <c r="B55" s="15" t="s">
        <v>6</v>
      </c>
      <c r="C55" s="19" t="s">
        <v>79</v>
      </c>
      <c r="D55" s="14">
        <f t="shared" si="1"/>
        <v>2.5999999999999091</v>
      </c>
      <c r="F55"/>
      <c r="G55"/>
      <c r="H55"/>
      <c r="I55"/>
      <c r="J55"/>
      <c r="K55"/>
      <c r="L55"/>
      <c r="M55"/>
    </row>
    <row r="56" spans="1:13" s="1" customFormat="1" x14ac:dyDescent="0.2">
      <c r="A56" s="11">
        <v>86.999999999999943</v>
      </c>
      <c r="B56" s="15" t="s">
        <v>5</v>
      </c>
      <c r="C56" s="19" t="s">
        <v>80</v>
      </c>
      <c r="D56" s="14">
        <f t="shared" si="1"/>
        <v>2.3000000000000682</v>
      </c>
      <c r="F56"/>
      <c r="G56"/>
      <c r="H56"/>
      <c r="I56"/>
      <c r="J56"/>
      <c r="K56"/>
      <c r="L56"/>
      <c r="M56"/>
    </row>
    <row r="57" spans="1:13" s="1" customFormat="1" x14ac:dyDescent="0.2">
      <c r="A57" s="11">
        <v>89.300000000000011</v>
      </c>
      <c r="B57" s="15" t="s">
        <v>6</v>
      </c>
      <c r="C57" s="19" t="s">
        <v>22</v>
      </c>
      <c r="D57" s="14">
        <f t="shared" si="1"/>
        <v>0.89999999999999147</v>
      </c>
      <c r="F57"/>
      <c r="G57"/>
      <c r="H57"/>
      <c r="I57"/>
      <c r="J57"/>
      <c r="K57"/>
      <c r="L57"/>
      <c r="M57"/>
    </row>
    <row r="58" spans="1:13" s="1" customFormat="1" x14ac:dyDescent="0.2">
      <c r="A58" s="11">
        <v>90.2</v>
      </c>
      <c r="B58" s="15" t="s">
        <v>5</v>
      </c>
      <c r="C58" s="19" t="s">
        <v>106</v>
      </c>
      <c r="D58" s="14">
        <f t="shared" si="1"/>
        <v>0.59999999999999432</v>
      </c>
      <c r="F58"/>
      <c r="G58"/>
      <c r="H58"/>
      <c r="I58"/>
      <c r="J58"/>
      <c r="K58"/>
      <c r="L58"/>
      <c r="M58"/>
    </row>
    <row r="59" spans="1:13" s="1" customFormat="1" x14ac:dyDescent="0.2">
      <c r="A59" s="11">
        <v>90.8</v>
      </c>
      <c r="B59" s="15" t="s">
        <v>5</v>
      </c>
      <c r="C59" s="19" t="s">
        <v>20</v>
      </c>
      <c r="D59" s="14">
        <f t="shared" si="1"/>
        <v>0</v>
      </c>
      <c r="F59"/>
      <c r="G59"/>
      <c r="H59"/>
      <c r="I59"/>
      <c r="J59"/>
      <c r="K59"/>
      <c r="L59"/>
      <c r="M59"/>
    </row>
    <row r="60" spans="1:13" s="1" customFormat="1" x14ac:dyDescent="0.2">
      <c r="A60" s="11">
        <v>90.8</v>
      </c>
      <c r="B60" s="15" t="s">
        <v>5</v>
      </c>
      <c r="C60" s="19" t="s">
        <v>81</v>
      </c>
      <c r="D60" s="14">
        <f t="shared" si="1"/>
        <v>0.10000000000000853</v>
      </c>
      <c r="F60"/>
      <c r="G60"/>
      <c r="H60"/>
      <c r="I60"/>
      <c r="J60"/>
      <c r="K60"/>
      <c r="L60"/>
      <c r="M60"/>
    </row>
    <row r="61" spans="1:13" s="1" customFormat="1" x14ac:dyDescent="0.2">
      <c r="A61" s="11">
        <v>90.9</v>
      </c>
      <c r="B61" s="15" t="s">
        <v>6</v>
      </c>
      <c r="C61" s="19" t="s">
        <v>138</v>
      </c>
      <c r="D61" s="14">
        <f t="shared" si="1"/>
        <v>9.9999999999994316E-2</v>
      </c>
      <c r="F61"/>
      <c r="G61"/>
      <c r="H61"/>
      <c r="I61"/>
      <c r="J61"/>
      <c r="K61"/>
      <c r="L61"/>
      <c r="M61"/>
    </row>
    <row r="62" spans="1:13" s="1" customFormat="1" ht="28" x14ac:dyDescent="0.2">
      <c r="A62" s="2">
        <v>91</v>
      </c>
      <c r="B62" s="22"/>
      <c r="C62" s="3" t="s">
        <v>157</v>
      </c>
      <c r="D62" s="21"/>
      <c r="F62"/>
      <c r="G62"/>
      <c r="H62"/>
      <c r="I62"/>
      <c r="J62"/>
      <c r="K62"/>
      <c r="L62"/>
      <c r="M62"/>
    </row>
    <row r="63" spans="1:13" s="1" customFormat="1" x14ac:dyDescent="0.2">
      <c r="A63" s="29">
        <v>91</v>
      </c>
      <c r="B63" s="19" t="s">
        <v>11</v>
      </c>
      <c r="C63" s="19" t="s">
        <v>174</v>
      </c>
      <c r="D63" s="30">
        <f t="shared" ref="D63:D105" si="2">A64-A63</f>
        <v>9.9999999999994316E-2</v>
      </c>
      <c r="F63"/>
      <c r="G63"/>
      <c r="H63"/>
      <c r="I63"/>
      <c r="J63"/>
      <c r="K63"/>
      <c r="L63"/>
      <c r="M63"/>
    </row>
    <row r="64" spans="1:13" s="1" customFormat="1" x14ac:dyDescent="0.2">
      <c r="A64" s="29">
        <v>91.1</v>
      </c>
      <c r="B64" s="15" t="s">
        <v>5</v>
      </c>
      <c r="C64" s="15" t="s">
        <v>20</v>
      </c>
      <c r="D64" s="30">
        <f t="shared" si="2"/>
        <v>0.49999999999998579</v>
      </c>
      <c r="F64"/>
      <c r="G64"/>
      <c r="H64"/>
      <c r="I64"/>
      <c r="J64"/>
      <c r="K64"/>
      <c r="L64"/>
      <c r="M64"/>
    </row>
    <row r="65" spans="1:13" s="1" customFormat="1" x14ac:dyDescent="0.2">
      <c r="A65" s="29">
        <v>91.59999999999998</v>
      </c>
      <c r="B65" s="15" t="s">
        <v>5</v>
      </c>
      <c r="C65" s="15" t="s">
        <v>21</v>
      </c>
      <c r="D65" s="30">
        <f t="shared" si="2"/>
        <v>0.40000000000000568</v>
      </c>
      <c r="F65"/>
      <c r="G65"/>
      <c r="H65"/>
      <c r="I65"/>
      <c r="J65"/>
      <c r="K65"/>
      <c r="L65"/>
      <c r="M65"/>
    </row>
    <row r="66" spans="1:13" s="1" customFormat="1" x14ac:dyDescent="0.2">
      <c r="A66" s="29">
        <v>91.999999999999986</v>
      </c>
      <c r="B66" s="15" t="s">
        <v>6</v>
      </c>
      <c r="C66" s="15" t="s">
        <v>115</v>
      </c>
      <c r="D66" s="30">
        <f>A68-A66</f>
        <v>0</v>
      </c>
      <c r="F66"/>
      <c r="G66"/>
      <c r="H66"/>
      <c r="I66"/>
      <c r="J66"/>
      <c r="K66"/>
      <c r="L66"/>
      <c r="M66"/>
    </row>
    <row r="67" spans="1:13" s="1" customFormat="1" x14ac:dyDescent="0.2">
      <c r="A67" s="7">
        <v>0.3</v>
      </c>
      <c r="B67" s="8"/>
      <c r="C67" s="18" t="s">
        <v>15</v>
      </c>
      <c r="D67" s="9"/>
      <c r="F67"/>
      <c r="G67"/>
      <c r="H67"/>
      <c r="I67"/>
      <c r="J67"/>
      <c r="K67"/>
      <c r="L67"/>
      <c r="M67"/>
    </row>
    <row r="68" spans="1:13" s="1" customFormat="1" x14ac:dyDescent="0.2">
      <c r="A68" s="29">
        <v>91.999999999999986</v>
      </c>
      <c r="B68" s="15" t="s">
        <v>5</v>
      </c>
      <c r="C68" s="15" t="s">
        <v>115</v>
      </c>
      <c r="D68" s="30">
        <f>A69-A68</f>
        <v>9.9999999999994316E-2</v>
      </c>
      <c r="F68"/>
      <c r="G68"/>
      <c r="H68"/>
      <c r="I68"/>
      <c r="J68"/>
      <c r="K68"/>
      <c r="L68"/>
      <c r="M68"/>
    </row>
    <row r="69" spans="1:13" s="1" customFormat="1" x14ac:dyDescent="0.2">
      <c r="A69" s="7">
        <v>92.09999999999998</v>
      </c>
      <c r="B69" s="8"/>
      <c r="C69" s="18" t="s">
        <v>133</v>
      </c>
      <c r="D69" s="9">
        <f t="shared" si="2"/>
        <v>0.10000000000000853</v>
      </c>
      <c r="F69"/>
      <c r="G69"/>
      <c r="H69"/>
      <c r="I69"/>
      <c r="J69"/>
      <c r="K69"/>
      <c r="L69"/>
      <c r="M69"/>
    </row>
    <row r="70" spans="1:13" s="1" customFormat="1" x14ac:dyDescent="0.2">
      <c r="A70" s="29">
        <v>92.199999999999989</v>
      </c>
      <c r="B70" s="15" t="s">
        <v>4</v>
      </c>
      <c r="C70" s="15" t="s">
        <v>113</v>
      </c>
      <c r="D70" s="30">
        <f t="shared" si="2"/>
        <v>1.3999999999999915</v>
      </c>
      <c r="F70"/>
      <c r="G70"/>
      <c r="H70"/>
      <c r="I70"/>
      <c r="J70"/>
      <c r="K70"/>
      <c r="L70"/>
      <c r="M70"/>
    </row>
    <row r="71" spans="1:13" s="1" customFormat="1" x14ac:dyDescent="0.2">
      <c r="A71" s="29">
        <v>93.59999999999998</v>
      </c>
      <c r="B71" s="15" t="s">
        <v>6</v>
      </c>
      <c r="C71" s="15" t="s">
        <v>22</v>
      </c>
      <c r="D71" s="30">
        <f t="shared" si="2"/>
        <v>2.8000000000000114</v>
      </c>
      <c r="F71"/>
      <c r="G71"/>
      <c r="H71"/>
      <c r="I71"/>
      <c r="J71"/>
      <c r="K71"/>
      <c r="L71"/>
      <c r="M71"/>
    </row>
    <row r="72" spans="1:13" s="1" customFormat="1" x14ac:dyDescent="0.2">
      <c r="A72" s="29">
        <v>96.399999999999991</v>
      </c>
      <c r="B72" s="15" t="s">
        <v>5</v>
      </c>
      <c r="C72" s="15" t="s">
        <v>23</v>
      </c>
      <c r="D72" s="30">
        <f t="shared" si="2"/>
        <v>0.5</v>
      </c>
      <c r="F72"/>
      <c r="G72"/>
      <c r="H72"/>
      <c r="I72"/>
      <c r="J72"/>
      <c r="K72"/>
      <c r="L72"/>
      <c r="M72"/>
    </row>
    <row r="73" spans="1:13" s="1" customFormat="1" x14ac:dyDescent="0.2">
      <c r="A73" s="29">
        <v>96.899999999999991</v>
      </c>
      <c r="B73" s="15" t="s">
        <v>4</v>
      </c>
      <c r="C73" s="15" t="s">
        <v>24</v>
      </c>
      <c r="D73" s="30">
        <f t="shared" si="2"/>
        <v>5.5999999999999943</v>
      </c>
      <c r="F73"/>
      <c r="G73"/>
      <c r="H73"/>
      <c r="I73"/>
      <c r="J73"/>
      <c r="K73"/>
      <c r="L73"/>
      <c r="M73"/>
    </row>
    <row r="74" spans="1:13" s="1" customFormat="1" x14ac:dyDescent="0.2">
      <c r="A74" s="29">
        <v>102.49999999999999</v>
      </c>
      <c r="B74" s="15" t="s">
        <v>5</v>
      </c>
      <c r="C74" s="15" t="s">
        <v>116</v>
      </c>
      <c r="D74" s="30">
        <f>A76-A74</f>
        <v>12.599999999999994</v>
      </c>
      <c r="F74"/>
      <c r="G74"/>
      <c r="H74"/>
      <c r="I74"/>
      <c r="J74"/>
      <c r="K74"/>
      <c r="L74"/>
      <c r="M74"/>
    </row>
    <row r="75" spans="1:13" s="1" customFormat="1" x14ac:dyDescent="0.2">
      <c r="A75" s="7">
        <v>0.3</v>
      </c>
      <c r="B75" s="8"/>
      <c r="C75" s="18" t="s">
        <v>147</v>
      </c>
      <c r="D75" s="9"/>
      <c r="F75"/>
      <c r="G75"/>
      <c r="H75"/>
      <c r="I75"/>
      <c r="J75"/>
      <c r="K75"/>
      <c r="L75"/>
      <c r="M75"/>
    </row>
    <row r="76" spans="1:13" s="1" customFormat="1" x14ac:dyDescent="0.2">
      <c r="A76" s="29">
        <v>115.09999999999998</v>
      </c>
      <c r="B76" s="15" t="s">
        <v>5</v>
      </c>
      <c r="C76" s="15" t="s">
        <v>25</v>
      </c>
      <c r="D76" s="30">
        <f t="shared" si="2"/>
        <v>0.5</v>
      </c>
      <c r="F76"/>
      <c r="G76"/>
      <c r="H76"/>
      <c r="I76"/>
      <c r="J76"/>
      <c r="K76"/>
      <c r="L76"/>
      <c r="M76"/>
    </row>
    <row r="77" spans="1:13" s="1" customFormat="1" x14ac:dyDescent="0.2">
      <c r="A77" s="29">
        <v>115.59999999999998</v>
      </c>
      <c r="B77" s="15" t="s">
        <v>5</v>
      </c>
      <c r="C77" s="15" t="s">
        <v>26</v>
      </c>
      <c r="D77" s="30">
        <f t="shared" si="2"/>
        <v>1.3000000000000114</v>
      </c>
      <c r="F77"/>
      <c r="G77"/>
      <c r="H77"/>
      <c r="I77"/>
      <c r="J77"/>
      <c r="K77"/>
      <c r="L77"/>
      <c r="M77"/>
    </row>
    <row r="78" spans="1:13" s="1" customFormat="1" x14ac:dyDescent="0.2">
      <c r="A78" s="29">
        <v>116.89999999999999</v>
      </c>
      <c r="B78" s="15" t="s">
        <v>6</v>
      </c>
      <c r="C78" s="15" t="s">
        <v>27</v>
      </c>
      <c r="D78" s="30">
        <f t="shared" si="2"/>
        <v>3.5</v>
      </c>
      <c r="F78"/>
      <c r="G78"/>
      <c r="H78"/>
      <c r="I78"/>
      <c r="J78"/>
      <c r="K78"/>
      <c r="L78"/>
      <c r="M78"/>
    </row>
    <row r="79" spans="1:13" s="1" customFormat="1" x14ac:dyDescent="0.2">
      <c r="A79" s="29">
        <v>120.39999999999999</v>
      </c>
      <c r="B79" s="15" t="s">
        <v>4</v>
      </c>
      <c r="C79" s="15" t="s">
        <v>28</v>
      </c>
      <c r="D79" s="30">
        <f t="shared" si="2"/>
        <v>0.69999999999998863</v>
      </c>
      <c r="F79"/>
      <c r="G79"/>
      <c r="H79"/>
      <c r="I79"/>
      <c r="J79"/>
      <c r="K79"/>
      <c r="L79"/>
      <c r="M79"/>
    </row>
    <row r="80" spans="1:13" s="1" customFormat="1" x14ac:dyDescent="0.2">
      <c r="A80" s="29">
        <v>121.09999999999998</v>
      </c>
      <c r="B80" s="17" t="s">
        <v>6</v>
      </c>
      <c r="C80" s="16" t="s">
        <v>82</v>
      </c>
      <c r="D80" s="30">
        <f t="shared" si="2"/>
        <v>1.4000000000000057</v>
      </c>
      <c r="F80"/>
      <c r="G80"/>
      <c r="H80"/>
      <c r="I80"/>
      <c r="J80"/>
      <c r="K80"/>
      <c r="L80"/>
      <c r="M80"/>
    </row>
    <row r="81" spans="1:13" s="1" customFormat="1" x14ac:dyDescent="0.2">
      <c r="A81" s="29">
        <v>122.49999999999999</v>
      </c>
      <c r="B81" s="15" t="s">
        <v>4</v>
      </c>
      <c r="C81" s="15" t="s">
        <v>10</v>
      </c>
      <c r="D81" s="30">
        <f t="shared" si="2"/>
        <v>1.5</v>
      </c>
      <c r="F81"/>
      <c r="G81"/>
      <c r="H81"/>
      <c r="I81"/>
      <c r="J81"/>
      <c r="K81"/>
      <c r="L81"/>
      <c r="M81"/>
    </row>
    <row r="82" spans="1:13" s="1" customFormat="1" x14ac:dyDescent="0.2">
      <c r="A82" s="4">
        <v>123.99999999999999</v>
      </c>
      <c r="B82" s="10" t="s">
        <v>6</v>
      </c>
      <c r="C82" s="16" t="s">
        <v>13</v>
      </c>
      <c r="D82" s="30">
        <f t="shared" si="2"/>
        <v>2</v>
      </c>
      <c r="F82"/>
      <c r="G82"/>
      <c r="H82"/>
      <c r="I82"/>
      <c r="J82"/>
      <c r="K82"/>
      <c r="L82"/>
      <c r="M82"/>
    </row>
    <row r="83" spans="1:13" s="1" customFormat="1" x14ac:dyDescent="0.2">
      <c r="A83" s="29">
        <v>125.99999999999999</v>
      </c>
      <c r="B83" s="10" t="s">
        <v>6</v>
      </c>
      <c r="C83" s="15" t="s">
        <v>143</v>
      </c>
      <c r="D83" s="30">
        <f t="shared" ref="D83:D89" si="3">A84-A83</f>
        <v>9.9999999999994316E-2</v>
      </c>
      <c r="F83"/>
      <c r="G83"/>
      <c r="H83"/>
      <c r="I83"/>
      <c r="J83"/>
      <c r="K83"/>
      <c r="L83"/>
      <c r="M83"/>
    </row>
    <row r="84" spans="1:13" s="1" customFormat="1" x14ac:dyDescent="0.2">
      <c r="A84" s="29">
        <v>126.09999999999998</v>
      </c>
      <c r="B84" s="10" t="s">
        <v>5</v>
      </c>
      <c r="C84" s="15" t="s">
        <v>116</v>
      </c>
      <c r="D84" s="30">
        <f>A87-A84</f>
        <v>21.40000000000002</v>
      </c>
      <c r="F84"/>
      <c r="G84"/>
      <c r="H84"/>
      <c r="I84"/>
      <c r="J84"/>
      <c r="K84"/>
      <c r="L84"/>
      <c r="M84"/>
    </row>
    <row r="85" spans="1:13" s="1" customFormat="1" x14ac:dyDescent="0.2">
      <c r="A85" s="7"/>
      <c r="B85" s="8"/>
      <c r="C85" s="18" t="s">
        <v>144</v>
      </c>
      <c r="D85" s="9"/>
      <c r="F85"/>
      <c r="G85"/>
      <c r="H85"/>
      <c r="I85"/>
      <c r="J85"/>
      <c r="K85"/>
      <c r="L85"/>
      <c r="M85"/>
    </row>
    <row r="86" spans="1:13" s="1" customFormat="1" ht="34" x14ac:dyDescent="0.2">
      <c r="A86" s="35"/>
      <c r="B86" s="8"/>
      <c r="C86" s="32" t="s">
        <v>142</v>
      </c>
      <c r="D86" s="9"/>
      <c r="F86"/>
      <c r="G86"/>
      <c r="H86"/>
      <c r="I86"/>
      <c r="J86"/>
      <c r="K86"/>
      <c r="L86"/>
      <c r="M86"/>
    </row>
    <row r="87" spans="1:13" s="1" customFormat="1" x14ac:dyDescent="0.2">
      <c r="A87" s="29">
        <v>147.5</v>
      </c>
      <c r="B87" s="10" t="s">
        <v>5</v>
      </c>
      <c r="C87" s="15" t="s">
        <v>32</v>
      </c>
      <c r="D87" s="30">
        <f t="shared" si="3"/>
        <v>9.9999999999994316E-2</v>
      </c>
      <c r="F87"/>
      <c r="G87"/>
      <c r="H87"/>
      <c r="I87"/>
      <c r="J87"/>
      <c r="K87"/>
      <c r="L87"/>
      <c r="M87"/>
    </row>
    <row r="88" spans="1:13" s="1" customFormat="1" x14ac:dyDescent="0.2">
      <c r="A88" s="4">
        <v>147.6</v>
      </c>
      <c r="B88" s="10" t="s">
        <v>6</v>
      </c>
      <c r="C88" s="16" t="s">
        <v>29</v>
      </c>
      <c r="D88" s="30">
        <f t="shared" si="3"/>
        <v>1.2000000000000171</v>
      </c>
      <c r="F88"/>
      <c r="G88"/>
      <c r="H88"/>
      <c r="I88"/>
      <c r="J88"/>
      <c r="K88"/>
      <c r="L88"/>
      <c r="M88"/>
    </row>
    <row r="89" spans="1:13" s="1" customFormat="1" x14ac:dyDescent="0.2">
      <c r="A89" s="4">
        <v>148.80000000000001</v>
      </c>
      <c r="B89" s="10" t="s">
        <v>5</v>
      </c>
      <c r="C89" s="16" t="s">
        <v>103</v>
      </c>
      <c r="D89" s="30">
        <f t="shared" si="3"/>
        <v>0.5</v>
      </c>
      <c r="F89"/>
      <c r="G89"/>
      <c r="H89"/>
      <c r="I89"/>
      <c r="J89"/>
      <c r="K89"/>
      <c r="L89"/>
      <c r="M89"/>
    </row>
    <row r="90" spans="1:13" s="1" customFormat="1" x14ac:dyDescent="0.2">
      <c r="A90" s="4">
        <v>149.30000000000001</v>
      </c>
      <c r="B90" s="15" t="s">
        <v>6</v>
      </c>
      <c r="C90" s="15" t="s">
        <v>30</v>
      </c>
      <c r="D90" s="30">
        <f t="shared" si="2"/>
        <v>0</v>
      </c>
      <c r="F90"/>
      <c r="G90"/>
      <c r="H90"/>
      <c r="I90"/>
      <c r="J90"/>
      <c r="K90"/>
      <c r="L90"/>
      <c r="M90"/>
    </row>
    <row r="91" spans="1:13" s="1" customFormat="1" x14ac:dyDescent="0.2">
      <c r="A91" s="4">
        <v>149.30000000000001</v>
      </c>
      <c r="B91" s="10" t="s">
        <v>6</v>
      </c>
      <c r="C91" s="16" t="s">
        <v>30</v>
      </c>
      <c r="D91" s="30">
        <f t="shared" si="2"/>
        <v>13</v>
      </c>
      <c r="F91"/>
      <c r="G91"/>
      <c r="H91"/>
      <c r="I91"/>
      <c r="J91"/>
      <c r="K91"/>
      <c r="L91"/>
      <c r="M91"/>
    </row>
    <row r="92" spans="1:13" s="1" customFormat="1" ht="28" x14ac:dyDescent="0.2">
      <c r="A92" s="2">
        <v>162.30000000000001</v>
      </c>
      <c r="B92" s="22"/>
      <c r="C92" s="28" t="s">
        <v>158</v>
      </c>
      <c r="D92" s="27"/>
      <c r="F92"/>
      <c r="G92"/>
      <c r="H92"/>
      <c r="I92"/>
      <c r="J92"/>
      <c r="K92"/>
      <c r="L92"/>
      <c r="M92"/>
    </row>
    <row r="93" spans="1:13" s="1" customFormat="1" x14ac:dyDescent="0.2">
      <c r="A93" s="4">
        <v>162.30000000000001</v>
      </c>
      <c r="B93" s="15" t="s">
        <v>7</v>
      </c>
      <c r="C93" s="16" t="s">
        <v>30</v>
      </c>
      <c r="D93" s="30">
        <f t="shared" si="2"/>
        <v>9.1999999999999886</v>
      </c>
      <c r="F93"/>
      <c r="G93"/>
      <c r="H93"/>
      <c r="I93"/>
      <c r="J93"/>
      <c r="K93"/>
      <c r="L93"/>
      <c r="M93"/>
    </row>
    <row r="94" spans="1:13" s="1" customFormat="1" x14ac:dyDescent="0.2">
      <c r="A94" s="4">
        <v>171.5</v>
      </c>
      <c r="B94" s="15" t="s">
        <v>5</v>
      </c>
      <c r="C94" s="16" t="s">
        <v>31</v>
      </c>
      <c r="D94" s="30">
        <f t="shared" si="2"/>
        <v>3.8000000000000114</v>
      </c>
      <c r="F94"/>
      <c r="G94"/>
      <c r="H94"/>
      <c r="I94"/>
      <c r="J94"/>
      <c r="K94"/>
      <c r="L94"/>
      <c r="M94"/>
    </row>
    <row r="95" spans="1:13" s="1" customFormat="1" x14ac:dyDescent="0.2">
      <c r="A95" s="4">
        <v>175.3</v>
      </c>
      <c r="B95" s="15" t="s">
        <v>6</v>
      </c>
      <c r="C95" s="16" t="s">
        <v>13</v>
      </c>
      <c r="D95" s="30">
        <f t="shared" si="2"/>
        <v>0.5</v>
      </c>
      <c r="F95"/>
      <c r="G95"/>
      <c r="H95"/>
      <c r="I95"/>
      <c r="J95"/>
      <c r="K95"/>
      <c r="L95"/>
      <c r="M95"/>
    </row>
    <row r="96" spans="1:13" s="1" customFormat="1" x14ac:dyDescent="0.2">
      <c r="A96" s="4">
        <v>175.8</v>
      </c>
      <c r="B96" s="19" t="s">
        <v>5</v>
      </c>
      <c r="C96" s="16" t="s">
        <v>32</v>
      </c>
      <c r="D96" s="30">
        <f t="shared" si="2"/>
        <v>1.5</v>
      </c>
      <c r="F96"/>
      <c r="G96"/>
      <c r="H96"/>
      <c r="I96"/>
      <c r="J96"/>
      <c r="K96"/>
      <c r="L96"/>
      <c r="M96"/>
    </row>
    <row r="97" spans="1:13" s="1" customFormat="1" x14ac:dyDescent="0.2">
      <c r="A97" s="4">
        <v>177.3</v>
      </c>
      <c r="B97" s="10" t="s">
        <v>5</v>
      </c>
      <c r="C97" s="16" t="s">
        <v>116</v>
      </c>
      <c r="D97" s="30">
        <f>A100-A97</f>
        <v>21.5</v>
      </c>
      <c r="F97"/>
      <c r="G97"/>
      <c r="H97"/>
      <c r="I97"/>
      <c r="J97"/>
      <c r="K97"/>
      <c r="L97"/>
      <c r="M97"/>
    </row>
    <row r="98" spans="1:13" s="1" customFormat="1" x14ac:dyDescent="0.2">
      <c r="A98" s="7"/>
      <c r="B98" s="8"/>
      <c r="C98" s="18" t="s">
        <v>144</v>
      </c>
      <c r="D98" s="9"/>
      <c r="F98"/>
      <c r="G98"/>
      <c r="H98"/>
      <c r="I98"/>
      <c r="J98"/>
      <c r="K98"/>
      <c r="L98"/>
      <c r="M98"/>
    </row>
    <row r="99" spans="1:13" s="1" customFormat="1" ht="34" x14ac:dyDescent="0.2">
      <c r="A99" s="35"/>
      <c r="B99" s="8"/>
      <c r="C99" s="32" t="s">
        <v>176</v>
      </c>
      <c r="D99" s="9"/>
      <c r="F99"/>
      <c r="G99"/>
      <c r="H99"/>
      <c r="I99"/>
      <c r="J99"/>
      <c r="K99"/>
      <c r="L99"/>
      <c r="M99"/>
    </row>
    <row r="100" spans="1:13" s="1" customFormat="1" x14ac:dyDescent="0.2">
      <c r="A100" s="11">
        <v>198.8</v>
      </c>
      <c r="B100" s="10" t="s">
        <v>6</v>
      </c>
      <c r="C100" s="15" t="s">
        <v>29</v>
      </c>
      <c r="D100" s="30">
        <f t="shared" si="2"/>
        <v>9.9999999999965894E-2</v>
      </c>
      <c r="F100"/>
      <c r="G100"/>
      <c r="H100"/>
      <c r="I100"/>
      <c r="J100"/>
      <c r="K100"/>
      <c r="L100"/>
      <c r="M100"/>
    </row>
    <row r="101" spans="1:13" s="1" customFormat="1" x14ac:dyDescent="0.2">
      <c r="A101" s="4">
        <v>198.89999999999998</v>
      </c>
      <c r="B101" s="17" t="s">
        <v>5</v>
      </c>
      <c r="C101" s="16" t="s">
        <v>29</v>
      </c>
      <c r="D101" s="30">
        <f t="shared" si="2"/>
        <v>1.9000000000000341</v>
      </c>
      <c r="F101"/>
      <c r="G101"/>
      <c r="H101"/>
      <c r="I101"/>
      <c r="J101"/>
      <c r="K101"/>
      <c r="L101"/>
      <c r="M101"/>
    </row>
    <row r="102" spans="1:13" s="1" customFormat="1" x14ac:dyDescent="0.2">
      <c r="A102" s="11">
        <v>200.8</v>
      </c>
      <c r="B102" s="15" t="s">
        <v>6</v>
      </c>
      <c r="C102" s="16" t="s">
        <v>33</v>
      </c>
      <c r="D102" s="30">
        <f t="shared" si="2"/>
        <v>1.1999999999999886</v>
      </c>
      <c r="F102"/>
      <c r="G102"/>
      <c r="H102"/>
      <c r="I102"/>
      <c r="J102"/>
      <c r="K102"/>
      <c r="L102"/>
      <c r="M102"/>
    </row>
    <row r="103" spans="1:13" s="1" customFormat="1" x14ac:dyDescent="0.2">
      <c r="A103" s="4">
        <v>202</v>
      </c>
      <c r="B103" s="15" t="s">
        <v>5</v>
      </c>
      <c r="C103" s="16" t="s">
        <v>34</v>
      </c>
      <c r="D103" s="14">
        <f t="shared" si="2"/>
        <v>0.80000000000001137</v>
      </c>
      <c r="F103"/>
      <c r="G103"/>
      <c r="H103"/>
      <c r="I103"/>
      <c r="J103"/>
      <c r="K103"/>
      <c r="L103"/>
      <c r="M103"/>
    </row>
    <row r="104" spans="1:13" s="1" customFormat="1" x14ac:dyDescent="0.2">
      <c r="A104" s="11">
        <v>202.8</v>
      </c>
      <c r="B104" s="10" t="s">
        <v>4</v>
      </c>
      <c r="C104" s="16" t="s">
        <v>34</v>
      </c>
      <c r="D104" s="14">
        <f t="shared" si="2"/>
        <v>0.69999999999998863</v>
      </c>
      <c r="F104"/>
      <c r="G104"/>
      <c r="H104"/>
      <c r="I104"/>
      <c r="J104"/>
      <c r="K104"/>
      <c r="L104"/>
      <c r="M104"/>
    </row>
    <row r="105" spans="1:13" s="1" customFormat="1" x14ac:dyDescent="0.2">
      <c r="A105" s="4">
        <v>203.5</v>
      </c>
      <c r="B105" s="15" t="s">
        <v>4</v>
      </c>
      <c r="C105" s="16" t="s">
        <v>35</v>
      </c>
      <c r="D105" s="14">
        <f t="shared" si="2"/>
        <v>9.9999999999994316E-2</v>
      </c>
      <c r="F105"/>
      <c r="G105"/>
      <c r="H105"/>
      <c r="I105"/>
      <c r="J105"/>
      <c r="K105"/>
      <c r="L105"/>
      <c r="M105"/>
    </row>
    <row r="106" spans="1:13" s="1" customFormat="1" x14ac:dyDescent="0.2">
      <c r="A106" s="11">
        <v>203.6</v>
      </c>
      <c r="B106" s="15" t="s">
        <v>6</v>
      </c>
      <c r="C106" s="16" t="s">
        <v>35</v>
      </c>
      <c r="D106" s="14">
        <f>A107-A106</f>
        <v>0.40000000000000568</v>
      </c>
      <c r="F106"/>
      <c r="G106"/>
      <c r="H106"/>
      <c r="I106"/>
      <c r="J106"/>
      <c r="K106"/>
      <c r="L106"/>
      <c r="M106"/>
    </row>
    <row r="107" spans="1:13" s="1" customFormat="1" x14ac:dyDescent="0.2">
      <c r="A107" s="11">
        <v>204</v>
      </c>
      <c r="B107" s="10" t="s">
        <v>5</v>
      </c>
      <c r="C107" s="16" t="s">
        <v>36</v>
      </c>
      <c r="D107" s="14">
        <f t="shared" ref="D107:D170" si="4">A108-A107</f>
        <v>0.89999999999997726</v>
      </c>
      <c r="F107"/>
      <c r="G107"/>
      <c r="H107"/>
      <c r="I107"/>
      <c r="J107"/>
      <c r="K107"/>
      <c r="L107"/>
      <c r="M107"/>
    </row>
    <row r="108" spans="1:13" s="1" customFormat="1" x14ac:dyDescent="0.2">
      <c r="A108" s="11">
        <v>204.89999999999998</v>
      </c>
      <c r="B108" s="10" t="s">
        <v>5</v>
      </c>
      <c r="C108" s="16" t="s">
        <v>36</v>
      </c>
      <c r="D108" s="14">
        <f t="shared" si="4"/>
        <v>1.4000000000000341</v>
      </c>
      <c r="F108"/>
      <c r="G108"/>
      <c r="H108"/>
      <c r="I108"/>
      <c r="J108"/>
      <c r="K108"/>
      <c r="L108"/>
      <c r="M108"/>
    </row>
    <row r="109" spans="1:13" s="1" customFormat="1" x14ac:dyDescent="0.2">
      <c r="A109" s="4">
        <v>206.3</v>
      </c>
      <c r="B109" s="15" t="s">
        <v>5</v>
      </c>
      <c r="C109" s="16" t="s">
        <v>37</v>
      </c>
      <c r="D109" s="14">
        <f t="shared" si="4"/>
        <v>4.2999999999999829</v>
      </c>
      <c r="F109"/>
      <c r="G109"/>
      <c r="H109"/>
      <c r="I109"/>
      <c r="J109"/>
      <c r="K109"/>
      <c r="L109"/>
      <c r="M109"/>
    </row>
    <row r="110" spans="1:13" s="1" customFormat="1" x14ac:dyDescent="0.2">
      <c r="A110" s="11">
        <v>210.6</v>
      </c>
      <c r="B110" s="10" t="s">
        <v>6</v>
      </c>
      <c r="C110" s="16" t="s">
        <v>38</v>
      </c>
      <c r="D110" s="14">
        <f t="shared" si="4"/>
        <v>4.4000000000000057</v>
      </c>
      <c r="F110"/>
      <c r="G110"/>
      <c r="H110"/>
      <c r="I110"/>
      <c r="J110"/>
      <c r="K110"/>
      <c r="L110"/>
      <c r="M110"/>
    </row>
    <row r="111" spans="1:13" s="1" customFormat="1" x14ac:dyDescent="0.2">
      <c r="A111" s="11">
        <v>215</v>
      </c>
      <c r="B111" s="10" t="s">
        <v>4</v>
      </c>
      <c r="C111" s="16" t="s">
        <v>145</v>
      </c>
      <c r="D111" s="14">
        <f t="shared" si="4"/>
        <v>0.69999999999998863</v>
      </c>
      <c r="F111"/>
      <c r="G111"/>
      <c r="H111"/>
      <c r="I111"/>
      <c r="J111"/>
      <c r="K111"/>
      <c r="L111"/>
      <c r="M111"/>
    </row>
    <row r="112" spans="1:13" s="1" customFormat="1" x14ac:dyDescent="0.2">
      <c r="A112" s="11">
        <v>215.7</v>
      </c>
      <c r="B112" s="15" t="s">
        <v>5</v>
      </c>
      <c r="C112" s="16" t="s">
        <v>120</v>
      </c>
      <c r="D112" s="14">
        <f t="shared" si="4"/>
        <v>0.5</v>
      </c>
      <c r="F112"/>
      <c r="G112"/>
      <c r="H112"/>
      <c r="I112"/>
      <c r="J112"/>
      <c r="K112"/>
      <c r="L112"/>
      <c r="M112"/>
    </row>
    <row r="113" spans="1:13" s="1" customFormat="1" ht="28" x14ac:dyDescent="0.2">
      <c r="A113" s="2">
        <v>216.2</v>
      </c>
      <c r="B113" s="22"/>
      <c r="C113" s="28" t="s">
        <v>159</v>
      </c>
      <c r="D113" s="27"/>
      <c r="F113"/>
      <c r="G113"/>
      <c r="H113"/>
      <c r="I113"/>
      <c r="J113"/>
      <c r="K113"/>
      <c r="L113"/>
      <c r="M113"/>
    </row>
    <row r="114" spans="1:13" s="1" customFormat="1" x14ac:dyDescent="0.2">
      <c r="A114" s="33">
        <v>216.2</v>
      </c>
      <c r="B114" s="34" t="s">
        <v>7</v>
      </c>
      <c r="C114" s="19" t="s">
        <v>120</v>
      </c>
      <c r="D114" s="14">
        <f t="shared" si="4"/>
        <v>0.10000000000002274</v>
      </c>
      <c r="F114"/>
      <c r="G114"/>
      <c r="H114"/>
      <c r="I114"/>
      <c r="J114"/>
      <c r="K114"/>
      <c r="L114"/>
      <c r="M114"/>
    </row>
    <row r="115" spans="1:13" s="1" customFormat="1" x14ac:dyDescent="0.2">
      <c r="A115" s="11">
        <v>216.3</v>
      </c>
      <c r="B115" s="10" t="s">
        <v>5</v>
      </c>
      <c r="C115" s="15" t="s">
        <v>83</v>
      </c>
      <c r="D115" s="14">
        <f t="shared" si="4"/>
        <v>9.9999999999965894E-2</v>
      </c>
      <c r="F115"/>
      <c r="G115"/>
      <c r="H115"/>
      <c r="I115"/>
      <c r="J115"/>
      <c r="K115"/>
      <c r="L115"/>
      <c r="M115"/>
    </row>
    <row r="116" spans="1:13" s="1" customFormat="1" x14ac:dyDescent="0.2">
      <c r="A116" s="11">
        <v>216.39999999999998</v>
      </c>
      <c r="B116" s="15" t="s">
        <v>6</v>
      </c>
      <c r="C116" s="16" t="s">
        <v>84</v>
      </c>
      <c r="D116" s="14">
        <f t="shared" si="4"/>
        <v>0.60000000000002274</v>
      </c>
      <c r="F116"/>
      <c r="G116"/>
      <c r="H116"/>
      <c r="I116"/>
      <c r="J116"/>
      <c r="K116"/>
      <c r="L116"/>
      <c r="M116"/>
    </row>
    <row r="117" spans="1:13" s="1" customFormat="1" x14ac:dyDescent="0.2">
      <c r="A117" s="11">
        <v>217</v>
      </c>
      <c r="B117" s="15" t="s">
        <v>5</v>
      </c>
      <c r="C117" s="16" t="s">
        <v>39</v>
      </c>
      <c r="D117" s="14">
        <f t="shared" si="4"/>
        <v>3.5</v>
      </c>
      <c r="F117"/>
      <c r="G117"/>
      <c r="H117"/>
      <c r="I117"/>
      <c r="J117"/>
      <c r="K117"/>
      <c r="L117"/>
      <c r="M117"/>
    </row>
    <row r="118" spans="1:13" s="1" customFormat="1" x14ac:dyDescent="0.2">
      <c r="A118" s="11">
        <v>220.5</v>
      </c>
      <c r="B118" s="10" t="s">
        <v>5</v>
      </c>
      <c r="C118" s="16" t="s">
        <v>40</v>
      </c>
      <c r="D118" s="14">
        <f t="shared" si="4"/>
        <v>4.7000000000000171</v>
      </c>
      <c r="F118"/>
      <c r="G118"/>
      <c r="H118"/>
      <c r="I118"/>
      <c r="J118"/>
      <c r="K118"/>
      <c r="L118"/>
      <c r="M118"/>
    </row>
    <row r="119" spans="1:13" s="1" customFormat="1" x14ac:dyDescent="0.2">
      <c r="A119" s="11">
        <v>225.20000000000002</v>
      </c>
      <c r="B119" s="15" t="s">
        <v>4</v>
      </c>
      <c r="C119" s="16" t="s">
        <v>40</v>
      </c>
      <c r="D119" s="14">
        <f t="shared" si="4"/>
        <v>0.39999999999997726</v>
      </c>
      <c r="F119"/>
      <c r="G119"/>
      <c r="H119"/>
      <c r="I119"/>
      <c r="J119"/>
      <c r="K119"/>
      <c r="L119"/>
      <c r="M119"/>
    </row>
    <row r="120" spans="1:13" s="1" customFormat="1" x14ac:dyDescent="0.2">
      <c r="A120" s="11">
        <v>225.6</v>
      </c>
      <c r="B120" s="15" t="s">
        <v>4</v>
      </c>
      <c r="C120" s="31" t="s">
        <v>40</v>
      </c>
      <c r="D120" s="14">
        <f t="shared" si="4"/>
        <v>0.5</v>
      </c>
      <c r="F120"/>
      <c r="G120"/>
      <c r="H120"/>
      <c r="I120"/>
      <c r="J120"/>
      <c r="K120"/>
      <c r="L120"/>
      <c r="M120"/>
    </row>
    <row r="121" spans="1:13" s="1" customFormat="1" x14ac:dyDescent="0.2">
      <c r="A121" s="11">
        <v>226.1</v>
      </c>
      <c r="B121" s="15" t="s">
        <v>5</v>
      </c>
      <c r="C121" s="16" t="s">
        <v>85</v>
      </c>
      <c r="D121" s="14">
        <f t="shared" si="4"/>
        <v>0.10000000000002274</v>
      </c>
      <c r="F121"/>
      <c r="G121"/>
      <c r="H121"/>
      <c r="I121"/>
      <c r="J121"/>
      <c r="K121"/>
      <c r="L121"/>
      <c r="M121"/>
    </row>
    <row r="122" spans="1:13" s="1" customFormat="1" x14ac:dyDescent="0.2">
      <c r="A122" s="4">
        <v>226.20000000000002</v>
      </c>
      <c r="B122" s="15" t="s">
        <v>6</v>
      </c>
      <c r="C122" s="16" t="s">
        <v>119</v>
      </c>
      <c r="D122" s="14">
        <f t="shared" si="4"/>
        <v>0.19999999999998863</v>
      </c>
      <c r="F122"/>
      <c r="G122"/>
      <c r="H122"/>
      <c r="I122"/>
      <c r="J122"/>
      <c r="K122"/>
      <c r="L122"/>
      <c r="M122"/>
    </row>
    <row r="123" spans="1:13" s="1" customFormat="1" x14ac:dyDescent="0.2">
      <c r="A123" s="4">
        <v>226.4</v>
      </c>
      <c r="B123" s="15" t="s">
        <v>6</v>
      </c>
      <c r="C123" s="16" t="s">
        <v>86</v>
      </c>
      <c r="D123" s="14">
        <f t="shared" si="4"/>
        <v>0</v>
      </c>
      <c r="F123"/>
      <c r="G123"/>
      <c r="H123"/>
      <c r="I123"/>
      <c r="J123"/>
      <c r="K123"/>
      <c r="L123"/>
      <c r="M123"/>
    </row>
    <row r="124" spans="1:13" s="1" customFormat="1" x14ac:dyDescent="0.2">
      <c r="A124" s="11">
        <v>226.4</v>
      </c>
      <c r="B124" s="15" t="s">
        <v>5</v>
      </c>
      <c r="C124" s="16" t="s">
        <v>87</v>
      </c>
      <c r="D124" s="14">
        <f t="shared" si="4"/>
        <v>9.9999999999994316E-2</v>
      </c>
      <c r="F124"/>
      <c r="G124"/>
      <c r="H124"/>
      <c r="I124"/>
      <c r="J124"/>
      <c r="K124"/>
      <c r="L124"/>
      <c r="M124"/>
    </row>
    <row r="125" spans="1:13" s="1" customFormat="1" ht="17" x14ac:dyDescent="0.2">
      <c r="A125" s="13">
        <v>226.5</v>
      </c>
      <c r="B125" s="6" t="s">
        <v>5</v>
      </c>
      <c r="C125" s="20" t="s">
        <v>40</v>
      </c>
      <c r="D125" s="14">
        <f t="shared" si="4"/>
        <v>0.70000000000001705</v>
      </c>
      <c r="F125"/>
      <c r="G125"/>
      <c r="H125"/>
      <c r="I125"/>
      <c r="J125"/>
      <c r="K125"/>
      <c r="L125"/>
      <c r="M125"/>
    </row>
    <row r="126" spans="1:13" s="1" customFormat="1" x14ac:dyDescent="0.2">
      <c r="A126" s="11">
        <v>227.20000000000002</v>
      </c>
      <c r="B126" s="10" t="s">
        <v>4</v>
      </c>
      <c r="C126" s="15" t="s">
        <v>40</v>
      </c>
      <c r="D126" s="14">
        <f t="shared" si="4"/>
        <v>0.89999999999997726</v>
      </c>
      <c r="F126"/>
      <c r="G126"/>
      <c r="H126"/>
      <c r="I126"/>
      <c r="J126"/>
      <c r="K126"/>
      <c r="L126"/>
      <c r="M126"/>
    </row>
    <row r="127" spans="1:13" s="1" customFormat="1" x14ac:dyDescent="0.2">
      <c r="A127" s="11">
        <v>228.1</v>
      </c>
      <c r="B127" s="15" t="s">
        <v>6</v>
      </c>
      <c r="C127" s="15" t="s">
        <v>88</v>
      </c>
      <c r="D127" s="14">
        <f t="shared" si="4"/>
        <v>0</v>
      </c>
      <c r="F127"/>
      <c r="G127"/>
      <c r="H127"/>
      <c r="I127"/>
      <c r="J127"/>
      <c r="K127"/>
      <c r="L127"/>
      <c r="M127"/>
    </row>
    <row r="128" spans="1:13" s="1" customFormat="1" x14ac:dyDescent="0.2">
      <c r="A128" s="11">
        <v>228.1</v>
      </c>
      <c r="B128" s="10" t="s">
        <v>5</v>
      </c>
      <c r="C128" s="15" t="s">
        <v>89</v>
      </c>
      <c r="D128" s="14">
        <f t="shared" si="4"/>
        <v>0.10000000000002274</v>
      </c>
      <c r="F128"/>
      <c r="G128"/>
      <c r="H128"/>
      <c r="I128"/>
      <c r="J128"/>
      <c r="K128"/>
      <c r="L128"/>
      <c r="M128"/>
    </row>
    <row r="129" spans="1:13" s="1" customFormat="1" x14ac:dyDescent="0.2">
      <c r="A129" s="11">
        <v>228.20000000000002</v>
      </c>
      <c r="B129" s="10" t="s">
        <v>5</v>
      </c>
      <c r="C129" s="15" t="s">
        <v>116</v>
      </c>
      <c r="D129" s="14">
        <f>A131-A129</f>
        <v>2.8999999999999773</v>
      </c>
      <c r="F129"/>
      <c r="G129"/>
      <c r="H129"/>
      <c r="I129"/>
      <c r="J129"/>
      <c r="K129"/>
      <c r="L129"/>
      <c r="M129"/>
    </row>
    <row r="130" spans="1:13" s="1" customFormat="1" x14ac:dyDescent="0.2">
      <c r="A130" s="7"/>
      <c r="B130" s="8"/>
      <c r="C130" s="18" t="s">
        <v>146</v>
      </c>
      <c r="D130" s="9"/>
      <c r="F130"/>
      <c r="G130"/>
      <c r="H130"/>
      <c r="I130"/>
      <c r="J130"/>
      <c r="K130"/>
      <c r="L130"/>
      <c r="M130"/>
    </row>
    <row r="131" spans="1:13" s="1" customFormat="1" x14ac:dyDescent="0.2">
      <c r="A131" s="11">
        <v>231.1</v>
      </c>
      <c r="B131" s="10" t="s">
        <v>4</v>
      </c>
      <c r="C131" s="15" t="s">
        <v>116</v>
      </c>
      <c r="D131" s="14">
        <f t="shared" si="4"/>
        <v>3.1000000000000227</v>
      </c>
      <c r="F131"/>
      <c r="G131"/>
      <c r="H131"/>
      <c r="I131"/>
      <c r="J131"/>
      <c r="K131"/>
      <c r="L131"/>
      <c r="M131"/>
    </row>
    <row r="132" spans="1:13" s="1" customFormat="1" x14ac:dyDescent="0.2">
      <c r="A132" s="11">
        <v>234.20000000000002</v>
      </c>
      <c r="B132" s="15" t="s">
        <v>5</v>
      </c>
      <c r="C132" s="15" t="s">
        <v>41</v>
      </c>
      <c r="D132" s="14">
        <f t="shared" si="4"/>
        <v>0</v>
      </c>
      <c r="F132"/>
      <c r="G132"/>
      <c r="H132"/>
      <c r="I132"/>
      <c r="J132"/>
      <c r="K132"/>
      <c r="L132"/>
      <c r="M132"/>
    </row>
    <row r="133" spans="1:13" s="1" customFormat="1" x14ac:dyDescent="0.2">
      <c r="A133" s="11">
        <v>234.20000000000002</v>
      </c>
      <c r="B133" s="15" t="s">
        <v>6</v>
      </c>
      <c r="C133" s="15" t="s">
        <v>40</v>
      </c>
      <c r="D133" s="14">
        <f t="shared" si="4"/>
        <v>1.7999999999999829</v>
      </c>
      <c r="F133"/>
      <c r="G133"/>
      <c r="H133"/>
      <c r="I133"/>
      <c r="J133"/>
      <c r="K133"/>
      <c r="L133"/>
      <c r="M133"/>
    </row>
    <row r="134" spans="1:13" s="1" customFormat="1" x14ac:dyDescent="0.2">
      <c r="A134" s="11">
        <v>236</v>
      </c>
      <c r="B134" s="10" t="s">
        <v>5</v>
      </c>
      <c r="C134" s="15" t="s">
        <v>134</v>
      </c>
      <c r="D134" s="14">
        <f t="shared" si="4"/>
        <v>0</v>
      </c>
      <c r="F134"/>
      <c r="G134"/>
      <c r="H134"/>
      <c r="I134"/>
      <c r="J134"/>
      <c r="K134"/>
      <c r="L134"/>
      <c r="M134"/>
    </row>
    <row r="135" spans="1:13" s="1" customFormat="1" x14ac:dyDescent="0.2">
      <c r="A135" s="11">
        <v>236</v>
      </c>
      <c r="B135" s="15" t="s">
        <v>5</v>
      </c>
      <c r="C135" s="15" t="s">
        <v>117</v>
      </c>
      <c r="D135" s="14">
        <f t="shared" si="4"/>
        <v>0.30000000000001137</v>
      </c>
      <c r="F135"/>
      <c r="G135"/>
      <c r="H135"/>
      <c r="I135"/>
      <c r="J135"/>
      <c r="K135"/>
      <c r="L135"/>
      <c r="M135"/>
    </row>
    <row r="136" spans="1:13" s="1" customFormat="1" x14ac:dyDescent="0.2">
      <c r="A136" s="7">
        <v>236.3</v>
      </c>
      <c r="B136" s="8"/>
      <c r="C136" s="18" t="s">
        <v>135</v>
      </c>
      <c r="D136" s="9">
        <f t="shared" si="4"/>
        <v>0.5</v>
      </c>
      <c r="F136"/>
      <c r="G136"/>
      <c r="H136"/>
      <c r="I136"/>
      <c r="J136"/>
      <c r="K136"/>
      <c r="L136"/>
      <c r="M136"/>
    </row>
    <row r="137" spans="1:13" s="1" customFormat="1" x14ac:dyDescent="0.2">
      <c r="A137" s="11">
        <v>236.8</v>
      </c>
      <c r="B137" s="15" t="s">
        <v>4</v>
      </c>
      <c r="C137" s="16" t="s">
        <v>121</v>
      </c>
      <c r="D137" s="14">
        <f t="shared" si="4"/>
        <v>0.69999999999998863</v>
      </c>
      <c r="F137"/>
      <c r="G137"/>
      <c r="H137"/>
      <c r="I137"/>
      <c r="J137"/>
      <c r="K137"/>
      <c r="L137"/>
      <c r="M137"/>
    </row>
    <row r="138" spans="1:13" s="1" customFormat="1" x14ac:dyDescent="0.2">
      <c r="A138" s="11">
        <v>237.5</v>
      </c>
      <c r="B138" s="10" t="s">
        <v>5</v>
      </c>
      <c r="C138" s="16" t="s">
        <v>114</v>
      </c>
      <c r="D138" s="14">
        <f t="shared" si="4"/>
        <v>0.20000000000001705</v>
      </c>
      <c r="F138"/>
      <c r="G138"/>
      <c r="H138"/>
      <c r="I138"/>
      <c r="J138"/>
      <c r="K138"/>
      <c r="L138"/>
      <c r="M138"/>
    </row>
    <row r="139" spans="1:13" s="1" customFormat="1" x14ac:dyDescent="0.2">
      <c r="A139" s="11">
        <v>237.70000000000002</v>
      </c>
      <c r="B139" s="15" t="s">
        <v>4</v>
      </c>
      <c r="C139" s="16" t="s">
        <v>122</v>
      </c>
      <c r="D139" s="14">
        <f t="shared" si="4"/>
        <v>1.0999999999999943</v>
      </c>
      <c r="F139"/>
      <c r="G139"/>
      <c r="H139"/>
      <c r="I139"/>
      <c r="J139"/>
      <c r="K139"/>
      <c r="L139"/>
      <c r="M139"/>
    </row>
    <row r="140" spans="1:13" s="1" customFormat="1" x14ac:dyDescent="0.2">
      <c r="A140" s="11">
        <v>238.8</v>
      </c>
      <c r="B140" s="15" t="s">
        <v>4</v>
      </c>
      <c r="C140" s="16" t="s">
        <v>136</v>
      </c>
      <c r="D140" s="14">
        <f t="shared" si="4"/>
        <v>0.19999999999998863</v>
      </c>
      <c r="F140"/>
      <c r="G140"/>
      <c r="H140"/>
      <c r="I140"/>
      <c r="J140"/>
      <c r="K140"/>
      <c r="L140"/>
      <c r="M140"/>
    </row>
    <row r="141" spans="1:13" s="1" customFormat="1" x14ac:dyDescent="0.2">
      <c r="A141" s="11">
        <v>239</v>
      </c>
      <c r="B141" s="10" t="s">
        <v>4</v>
      </c>
      <c r="C141" s="16" t="s">
        <v>42</v>
      </c>
      <c r="D141" s="14">
        <f t="shared" si="4"/>
        <v>0.20000000000001705</v>
      </c>
      <c r="F141"/>
      <c r="G141"/>
      <c r="H141"/>
      <c r="I141"/>
      <c r="J141"/>
      <c r="K141"/>
      <c r="L141"/>
      <c r="M141"/>
    </row>
    <row r="142" spans="1:13" s="1" customFormat="1" ht="17" x14ac:dyDescent="0.2">
      <c r="A142" s="11">
        <v>239.20000000000002</v>
      </c>
      <c r="B142" s="10" t="s">
        <v>6</v>
      </c>
      <c r="C142" s="20" t="s">
        <v>43</v>
      </c>
      <c r="D142" s="14">
        <f t="shared" si="4"/>
        <v>1.8999999999999773</v>
      </c>
      <c r="F142"/>
      <c r="G142"/>
      <c r="H142"/>
      <c r="I142"/>
      <c r="J142"/>
      <c r="K142"/>
      <c r="L142"/>
      <c r="M142"/>
    </row>
    <row r="143" spans="1:13" s="1" customFormat="1" ht="17" x14ac:dyDescent="0.2">
      <c r="A143" s="11">
        <v>241.1</v>
      </c>
      <c r="B143" s="10" t="s">
        <v>6</v>
      </c>
      <c r="C143" s="20" t="s">
        <v>104</v>
      </c>
      <c r="D143" s="14">
        <f t="shared" si="4"/>
        <v>0</v>
      </c>
      <c r="F143"/>
      <c r="G143"/>
      <c r="H143"/>
      <c r="I143"/>
      <c r="J143"/>
      <c r="K143"/>
      <c r="L143"/>
      <c r="M143"/>
    </row>
    <row r="144" spans="1:13" s="1" customFormat="1" x14ac:dyDescent="0.2">
      <c r="A144" s="11">
        <v>241.1</v>
      </c>
      <c r="B144" s="10" t="s">
        <v>4</v>
      </c>
      <c r="C144" s="15" t="s">
        <v>105</v>
      </c>
      <c r="D144" s="14">
        <f t="shared" si="4"/>
        <v>2.4000000000000057</v>
      </c>
      <c r="F144"/>
      <c r="G144"/>
      <c r="H144"/>
      <c r="I144"/>
      <c r="J144"/>
      <c r="K144"/>
      <c r="L144"/>
      <c r="M144"/>
    </row>
    <row r="145" spans="1:13" s="1" customFormat="1" x14ac:dyDescent="0.2">
      <c r="A145" s="11">
        <v>243.5</v>
      </c>
      <c r="B145" s="10" t="s">
        <v>5</v>
      </c>
      <c r="C145" s="15" t="s">
        <v>44</v>
      </c>
      <c r="D145" s="14">
        <f t="shared" si="4"/>
        <v>1.2000000000000171</v>
      </c>
      <c r="F145"/>
      <c r="G145"/>
      <c r="H145"/>
      <c r="I145"/>
      <c r="J145"/>
      <c r="K145"/>
      <c r="L145"/>
      <c r="M145"/>
    </row>
    <row r="146" spans="1:13" s="1" customFormat="1" x14ac:dyDescent="0.2">
      <c r="A146" s="11">
        <v>244.70000000000002</v>
      </c>
      <c r="B146" s="10" t="s">
        <v>6</v>
      </c>
      <c r="C146" s="15" t="s">
        <v>45</v>
      </c>
      <c r="D146" s="14">
        <f t="shared" si="4"/>
        <v>0</v>
      </c>
      <c r="F146"/>
      <c r="G146"/>
      <c r="H146"/>
      <c r="I146"/>
      <c r="J146"/>
      <c r="K146"/>
      <c r="L146"/>
      <c r="M146"/>
    </row>
    <row r="147" spans="1:13" s="1" customFormat="1" x14ac:dyDescent="0.2">
      <c r="A147" s="11">
        <v>244.70000000000002</v>
      </c>
      <c r="B147" s="10" t="s">
        <v>6</v>
      </c>
      <c r="C147" s="15" t="s">
        <v>45</v>
      </c>
      <c r="D147" s="14">
        <f t="shared" si="4"/>
        <v>1.6999999999999886</v>
      </c>
      <c r="F147"/>
      <c r="G147"/>
      <c r="H147"/>
      <c r="I147"/>
      <c r="J147"/>
      <c r="K147"/>
      <c r="L147"/>
      <c r="M147"/>
    </row>
    <row r="148" spans="1:13" s="1" customFormat="1" ht="17" x14ac:dyDescent="0.2">
      <c r="A148" s="11">
        <v>246.4</v>
      </c>
      <c r="B148" s="10" t="s">
        <v>4</v>
      </c>
      <c r="C148" s="20" t="s">
        <v>46</v>
      </c>
      <c r="D148" s="14">
        <f t="shared" si="4"/>
        <v>2.6999999999999886</v>
      </c>
      <c r="F148"/>
      <c r="G148"/>
      <c r="H148"/>
      <c r="I148"/>
      <c r="J148"/>
      <c r="K148"/>
      <c r="L148"/>
      <c r="M148"/>
    </row>
    <row r="149" spans="1:13" s="1" customFormat="1" x14ac:dyDescent="0.2">
      <c r="A149" s="11">
        <v>249.1</v>
      </c>
      <c r="B149" s="10" t="s">
        <v>5</v>
      </c>
      <c r="C149" s="15" t="s">
        <v>47</v>
      </c>
      <c r="D149" s="14">
        <f t="shared" si="4"/>
        <v>1.6000000000000227</v>
      </c>
      <c r="F149"/>
      <c r="G149"/>
      <c r="H149"/>
      <c r="I149"/>
      <c r="J149"/>
      <c r="K149"/>
      <c r="L149"/>
      <c r="M149"/>
    </row>
    <row r="150" spans="1:13" s="1" customFormat="1" x14ac:dyDescent="0.2">
      <c r="A150" s="11">
        <v>250.70000000000002</v>
      </c>
      <c r="B150" s="10" t="s">
        <v>6</v>
      </c>
      <c r="C150" s="15" t="s">
        <v>48</v>
      </c>
      <c r="D150" s="14">
        <f t="shared" si="4"/>
        <v>2.5</v>
      </c>
      <c r="F150"/>
      <c r="G150"/>
      <c r="H150"/>
      <c r="I150"/>
      <c r="J150"/>
      <c r="K150"/>
      <c r="L150"/>
      <c r="M150"/>
    </row>
    <row r="151" spans="1:13" s="1" customFormat="1" x14ac:dyDescent="0.2">
      <c r="A151" s="11">
        <v>253.20000000000002</v>
      </c>
      <c r="B151" s="10" t="s">
        <v>5</v>
      </c>
      <c r="C151" s="15" t="s">
        <v>49</v>
      </c>
      <c r="D151" s="14">
        <f t="shared" si="4"/>
        <v>1.8999999999999773</v>
      </c>
      <c r="F151"/>
      <c r="G151"/>
      <c r="H151"/>
      <c r="I151"/>
      <c r="J151"/>
      <c r="K151"/>
      <c r="L151"/>
      <c r="M151"/>
    </row>
    <row r="152" spans="1:13" s="1" customFormat="1" x14ac:dyDescent="0.2">
      <c r="A152" s="11">
        <v>255.1</v>
      </c>
      <c r="B152" s="10" t="s">
        <v>6</v>
      </c>
      <c r="C152" s="15" t="s">
        <v>50</v>
      </c>
      <c r="D152" s="14">
        <f t="shared" si="4"/>
        <v>0.99999999999997158</v>
      </c>
      <c r="F152"/>
      <c r="G152"/>
      <c r="H152"/>
      <c r="I152"/>
      <c r="J152"/>
      <c r="K152"/>
      <c r="L152"/>
      <c r="M152"/>
    </row>
    <row r="153" spans="1:13" s="1" customFormat="1" x14ac:dyDescent="0.2">
      <c r="A153" s="11">
        <v>256.09999999999997</v>
      </c>
      <c r="B153" s="10" t="s">
        <v>5</v>
      </c>
      <c r="C153" s="15" t="s">
        <v>51</v>
      </c>
      <c r="D153" s="14">
        <f t="shared" si="4"/>
        <v>0.30000000000006821</v>
      </c>
      <c r="F153"/>
      <c r="G153"/>
      <c r="H153"/>
      <c r="I153"/>
      <c r="J153"/>
      <c r="K153"/>
      <c r="L153"/>
      <c r="M153"/>
    </row>
    <row r="154" spans="1:13" s="1" customFormat="1" x14ac:dyDescent="0.2">
      <c r="A154" s="11">
        <v>256.40000000000003</v>
      </c>
      <c r="B154" s="10" t="s">
        <v>6</v>
      </c>
      <c r="C154" s="15" t="s">
        <v>52</v>
      </c>
      <c r="D154" s="14">
        <f t="shared" si="4"/>
        <v>3.8999999999999773</v>
      </c>
      <c r="F154"/>
      <c r="G154"/>
      <c r="H154"/>
      <c r="I154"/>
      <c r="J154"/>
      <c r="K154"/>
      <c r="L154"/>
      <c r="M154"/>
    </row>
    <row r="155" spans="1:13" s="1" customFormat="1" x14ac:dyDescent="0.2">
      <c r="A155" s="11">
        <v>260.3</v>
      </c>
      <c r="B155" s="10" t="s">
        <v>5</v>
      </c>
      <c r="C155" s="15" t="s">
        <v>106</v>
      </c>
      <c r="D155" s="14">
        <f t="shared" si="4"/>
        <v>0.89999999999997726</v>
      </c>
      <c r="F155"/>
      <c r="G155"/>
      <c r="H155"/>
      <c r="I155"/>
      <c r="J155"/>
      <c r="K155"/>
      <c r="L155"/>
      <c r="M155"/>
    </row>
    <row r="156" spans="1:13" s="1" customFormat="1" x14ac:dyDescent="0.2">
      <c r="A156" s="11">
        <v>261.2</v>
      </c>
      <c r="B156" s="10" t="s">
        <v>6</v>
      </c>
      <c r="C156" s="15" t="s">
        <v>90</v>
      </c>
      <c r="D156" s="14">
        <f t="shared" si="4"/>
        <v>2.3999999999999773</v>
      </c>
      <c r="F156"/>
      <c r="G156"/>
      <c r="H156"/>
      <c r="I156"/>
      <c r="J156"/>
      <c r="K156"/>
      <c r="L156"/>
      <c r="M156"/>
    </row>
    <row r="157" spans="1:13" s="1" customFormat="1" x14ac:dyDescent="0.2">
      <c r="A157" s="11">
        <v>263.59999999999997</v>
      </c>
      <c r="B157" s="10" t="s">
        <v>5</v>
      </c>
      <c r="C157" s="15" t="s">
        <v>123</v>
      </c>
      <c r="D157" s="14">
        <f t="shared" si="4"/>
        <v>2.9000000000000341</v>
      </c>
      <c r="F157"/>
      <c r="G157"/>
      <c r="H157"/>
      <c r="I157"/>
      <c r="J157"/>
      <c r="K157"/>
      <c r="L157"/>
      <c r="M157"/>
    </row>
    <row r="158" spans="1:13" s="1" customFormat="1" x14ac:dyDescent="0.2">
      <c r="A158" s="11">
        <v>266.5</v>
      </c>
      <c r="B158" s="10" t="s">
        <v>4</v>
      </c>
      <c r="C158" s="15" t="s">
        <v>91</v>
      </c>
      <c r="D158" s="14">
        <f t="shared" si="4"/>
        <v>0.90000000000003411</v>
      </c>
      <c r="F158"/>
      <c r="G158"/>
      <c r="H158"/>
      <c r="I158"/>
      <c r="J158"/>
      <c r="K158"/>
      <c r="L158"/>
      <c r="M158"/>
    </row>
    <row r="159" spans="1:13" s="1" customFormat="1" x14ac:dyDescent="0.2">
      <c r="A159" s="11">
        <v>267.40000000000003</v>
      </c>
      <c r="B159" s="10" t="s">
        <v>5</v>
      </c>
      <c r="C159" s="15" t="s">
        <v>53</v>
      </c>
      <c r="D159" s="14">
        <f t="shared" si="4"/>
        <v>0.19999999999993179</v>
      </c>
      <c r="F159"/>
      <c r="G159"/>
      <c r="H159"/>
      <c r="I159"/>
      <c r="J159"/>
      <c r="K159"/>
      <c r="L159"/>
      <c r="M159"/>
    </row>
    <row r="160" spans="1:13" s="1" customFormat="1" x14ac:dyDescent="0.2">
      <c r="A160" s="11">
        <v>267.59999999999997</v>
      </c>
      <c r="B160" s="10" t="s">
        <v>6</v>
      </c>
      <c r="C160" s="15" t="s">
        <v>92</v>
      </c>
      <c r="D160" s="14">
        <f t="shared" si="4"/>
        <v>0.5</v>
      </c>
      <c r="F160"/>
      <c r="G160"/>
      <c r="H160"/>
      <c r="I160"/>
      <c r="J160"/>
      <c r="K160"/>
      <c r="L160"/>
      <c r="M160"/>
    </row>
    <row r="161" spans="1:13" s="1" customFormat="1" x14ac:dyDescent="0.2">
      <c r="A161" s="11">
        <v>268.09999999999997</v>
      </c>
      <c r="B161" s="15" t="s">
        <v>5</v>
      </c>
      <c r="C161" s="15" t="s">
        <v>93</v>
      </c>
      <c r="D161" s="14">
        <f t="shared" si="4"/>
        <v>0</v>
      </c>
      <c r="F161"/>
      <c r="G161"/>
      <c r="H161"/>
      <c r="I161"/>
      <c r="J161"/>
      <c r="K161"/>
      <c r="L161"/>
      <c r="M161"/>
    </row>
    <row r="162" spans="1:13" s="1" customFormat="1" x14ac:dyDescent="0.2">
      <c r="A162" s="11">
        <v>268.09999999999997</v>
      </c>
      <c r="B162" s="15" t="s">
        <v>6</v>
      </c>
      <c r="C162" s="15" t="s">
        <v>124</v>
      </c>
      <c r="D162" s="14">
        <f t="shared" si="4"/>
        <v>0.40000000000003411</v>
      </c>
      <c r="F162"/>
      <c r="G162"/>
      <c r="H162"/>
      <c r="I162"/>
      <c r="J162"/>
      <c r="K162"/>
      <c r="L162"/>
      <c r="M162"/>
    </row>
    <row r="163" spans="1:13" s="1" customFormat="1" x14ac:dyDescent="0.2">
      <c r="A163" s="11">
        <v>268.5</v>
      </c>
      <c r="B163" s="15" t="s">
        <v>5</v>
      </c>
      <c r="C163" s="15" t="s">
        <v>118</v>
      </c>
      <c r="D163" s="14">
        <f t="shared" si="4"/>
        <v>0.30000000000001137</v>
      </c>
      <c r="F163"/>
      <c r="G163"/>
      <c r="H163"/>
      <c r="I163"/>
      <c r="J163"/>
      <c r="K163"/>
      <c r="L163"/>
      <c r="M163"/>
    </row>
    <row r="164" spans="1:13" s="1" customFormat="1" x14ac:dyDescent="0.2">
      <c r="A164" s="11">
        <v>268.8</v>
      </c>
      <c r="B164" s="10" t="s">
        <v>12</v>
      </c>
      <c r="C164" s="15" t="s">
        <v>118</v>
      </c>
      <c r="D164" s="14">
        <f t="shared" si="4"/>
        <v>1.1999999999999886</v>
      </c>
      <c r="F164"/>
      <c r="G164"/>
      <c r="H164"/>
      <c r="I164"/>
      <c r="J164"/>
      <c r="K164"/>
      <c r="L164"/>
      <c r="M164"/>
    </row>
    <row r="165" spans="1:13" s="1" customFormat="1" x14ac:dyDescent="0.2">
      <c r="A165" s="33">
        <v>270</v>
      </c>
      <c r="B165" s="34" t="s">
        <v>5</v>
      </c>
      <c r="C165" s="19" t="s">
        <v>118</v>
      </c>
      <c r="D165" s="14">
        <f t="shared" si="4"/>
        <v>4.6999999999999886</v>
      </c>
      <c r="F165"/>
      <c r="G165"/>
      <c r="H165"/>
      <c r="I165"/>
      <c r="J165"/>
      <c r="K165"/>
      <c r="L165"/>
      <c r="M165"/>
    </row>
    <row r="166" spans="1:13" s="1" customFormat="1" x14ac:dyDescent="0.2">
      <c r="A166" s="11">
        <v>274.7</v>
      </c>
      <c r="B166" s="10" t="s">
        <v>5</v>
      </c>
      <c r="C166" s="15" t="s">
        <v>118</v>
      </c>
      <c r="D166" s="14">
        <f t="shared" si="4"/>
        <v>1.3000000000000114</v>
      </c>
      <c r="F166"/>
      <c r="G166"/>
      <c r="H166"/>
      <c r="I166"/>
      <c r="J166"/>
      <c r="K166"/>
      <c r="L166"/>
      <c r="M166"/>
    </row>
    <row r="167" spans="1:13" s="1" customFormat="1" x14ac:dyDescent="0.2">
      <c r="A167" s="11">
        <v>276</v>
      </c>
      <c r="B167" s="15" t="s">
        <v>5</v>
      </c>
      <c r="C167" s="15" t="s">
        <v>131</v>
      </c>
      <c r="D167" s="14">
        <f t="shared" si="4"/>
        <v>0.19999999999998863</v>
      </c>
      <c r="F167"/>
      <c r="G167"/>
      <c r="H167"/>
      <c r="I167"/>
      <c r="J167"/>
      <c r="K167"/>
      <c r="L167"/>
      <c r="M167"/>
    </row>
    <row r="168" spans="1:13" s="1" customFormat="1" x14ac:dyDescent="0.2">
      <c r="A168" s="11">
        <v>276.2</v>
      </c>
      <c r="B168" s="10" t="s">
        <v>4</v>
      </c>
      <c r="C168" s="15" t="s">
        <v>137</v>
      </c>
      <c r="D168" s="14">
        <f t="shared" si="4"/>
        <v>0</v>
      </c>
      <c r="F168"/>
      <c r="G168"/>
      <c r="H168"/>
      <c r="I168"/>
      <c r="J168"/>
      <c r="K168"/>
      <c r="L168"/>
      <c r="M168"/>
    </row>
    <row r="169" spans="1:13" s="1" customFormat="1" x14ac:dyDescent="0.2">
      <c r="A169" s="11">
        <v>276.2</v>
      </c>
      <c r="B169" s="15" t="s">
        <v>6</v>
      </c>
      <c r="C169" s="15" t="s">
        <v>132</v>
      </c>
      <c r="D169" s="14">
        <f t="shared" si="4"/>
        <v>2.8999999999999773</v>
      </c>
      <c r="F169"/>
      <c r="G169"/>
      <c r="H169"/>
      <c r="I169"/>
      <c r="J169"/>
      <c r="K169"/>
      <c r="L169"/>
      <c r="M169"/>
    </row>
    <row r="170" spans="1:13" s="1" customFormat="1" x14ac:dyDescent="0.2">
      <c r="A170" s="11">
        <v>279.09999999999997</v>
      </c>
      <c r="B170" s="15" t="s">
        <v>4</v>
      </c>
      <c r="C170" s="15" t="s">
        <v>54</v>
      </c>
      <c r="D170" s="14">
        <f t="shared" si="4"/>
        <v>0.10000000000002274</v>
      </c>
      <c r="F170"/>
      <c r="G170"/>
      <c r="H170"/>
      <c r="I170"/>
      <c r="J170"/>
      <c r="K170"/>
      <c r="L170"/>
      <c r="M170"/>
    </row>
    <row r="171" spans="1:13" s="1" customFormat="1" x14ac:dyDescent="0.2">
      <c r="A171" s="11">
        <v>279.2</v>
      </c>
      <c r="B171" s="15" t="s">
        <v>5</v>
      </c>
      <c r="C171" s="15" t="s">
        <v>55</v>
      </c>
      <c r="D171" s="14">
        <f t="shared" ref="D171:D232" si="5">A172-A171</f>
        <v>0.5</v>
      </c>
      <c r="F171"/>
      <c r="G171"/>
      <c r="H171"/>
      <c r="I171"/>
      <c r="J171"/>
      <c r="K171"/>
      <c r="L171"/>
      <c r="M171"/>
    </row>
    <row r="172" spans="1:13" s="1" customFormat="1" x14ac:dyDescent="0.2">
      <c r="A172" s="11">
        <v>279.7</v>
      </c>
      <c r="B172" s="10" t="s">
        <v>5</v>
      </c>
      <c r="C172" s="15" t="s">
        <v>169</v>
      </c>
      <c r="D172" s="14">
        <f t="shared" si="5"/>
        <v>0.10000000000002274</v>
      </c>
      <c r="F172"/>
      <c r="G172"/>
      <c r="H172"/>
      <c r="I172"/>
      <c r="J172"/>
      <c r="K172"/>
      <c r="L172"/>
      <c r="M172"/>
    </row>
    <row r="173" spans="1:13" s="1" customFormat="1" x14ac:dyDescent="0.2">
      <c r="A173" s="11">
        <v>279.8</v>
      </c>
      <c r="B173" s="15" t="s">
        <v>6</v>
      </c>
      <c r="C173" s="15" t="s">
        <v>107</v>
      </c>
      <c r="D173" s="14">
        <f t="shared" si="5"/>
        <v>1</v>
      </c>
      <c r="F173"/>
      <c r="G173"/>
      <c r="H173"/>
      <c r="I173"/>
      <c r="J173"/>
      <c r="K173"/>
      <c r="L173"/>
      <c r="M173"/>
    </row>
    <row r="174" spans="1:13" s="1" customFormat="1" x14ac:dyDescent="0.2">
      <c r="A174" s="11">
        <v>280.8</v>
      </c>
      <c r="B174" s="15" t="s">
        <v>4</v>
      </c>
      <c r="C174" s="15" t="s">
        <v>170</v>
      </c>
      <c r="D174" s="14">
        <f t="shared" si="5"/>
        <v>10.600000000000023</v>
      </c>
      <c r="F174"/>
      <c r="G174"/>
      <c r="H174"/>
      <c r="I174"/>
      <c r="J174"/>
      <c r="K174"/>
      <c r="L174"/>
      <c r="M174"/>
    </row>
    <row r="175" spans="1:13" s="1" customFormat="1" x14ac:dyDescent="0.2">
      <c r="A175" s="11">
        <v>291.40000000000003</v>
      </c>
      <c r="B175" s="15" t="s">
        <v>5</v>
      </c>
      <c r="C175" s="15" t="s">
        <v>171</v>
      </c>
      <c r="D175" s="14">
        <f t="shared" si="5"/>
        <v>9.6999999999999318</v>
      </c>
      <c r="F175"/>
      <c r="G175"/>
      <c r="H175"/>
      <c r="I175"/>
      <c r="J175"/>
      <c r="K175"/>
      <c r="L175"/>
      <c r="M175"/>
    </row>
    <row r="176" spans="1:13" s="1" customFormat="1" x14ac:dyDescent="0.2">
      <c r="A176" s="11">
        <v>301.09999999999997</v>
      </c>
      <c r="B176" s="10" t="s">
        <v>6</v>
      </c>
      <c r="C176" s="15" t="s">
        <v>58</v>
      </c>
      <c r="D176" s="14">
        <f t="shared" si="5"/>
        <v>0.10000000000002274</v>
      </c>
      <c r="F176"/>
      <c r="G176"/>
      <c r="H176"/>
      <c r="I176"/>
      <c r="J176"/>
      <c r="K176"/>
      <c r="L176"/>
      <c r="M176"/>
    </row>
    <row r="177" spans="1:13" s="1" customFormat="1" x14ac:dyDescent="0.2">
      <c r="A177" s="11">
        <v>301.2</v>
      </c>
      <c r="B177" s="15" t="s">
        <v>5</v>
      </c>
      <c r="C177" s="15" t="s">
        <v>172</v>
      </c>
      <c r="D177" s="14">
        <f t="shared" si="5"/>
        <v>15</v>
      </c>
      <c r="F177"/>
      <c r="G177"/>
      <c r="H177"/>
      <c r="I177"/>
      <c r="J177"/>
      <c r="K177"/>
      <c r="L177"/>
      <c r="M177"/>
    </row>
    <row r="178" spans="1:13" s="1" customFormat="1" x14ac:dyDescent="0.2">
      <c r="A178" s="11">
        <v>316.2</v>
      </c>
      <c r="B178" s="15" t="s">
        <v>4</v>
      </c>
      <c r="C178" s="15" t="s">
        <v>173</v>
      </c>
      <c r="D178" s="14">
        <f t="shared" si="5"/>
        <v>58.600000000000023</v>
      </c>
      <c r="F178"/>
      <c r="G178"/>
      <c r="H178"/>
      <c r="I178"/>
      <c r="J178"/>
      <c r="K178"/>
      <c r="L178"/>
      <c r="M178"/>
    </row>
    <row r="179" spans="1:13" s="1" customFormat="1" x14ac:dyDescent="0.2">
      <c r="A179" s="11">
        <v>374.8</v>
      </c>
      <c r="B179" s="15" t="s">
        <v>4</v>
      </c>
      <c r="C179" s="15" t="s">
        <v>125</v>
      </c>
      <c r="D179" s="14">
        <f t="shared" si="5"/>
        <v>2.1000000000000227</v>
      </c>
      <c r="F179"/>
      <c r="G179"/>
      <c r="H179"/>
      <c r="I179"/>
      <c r="J179"/>
      <c r="K179"/>
      <c r="L179"/>
      <c r="M179"/>
    </row>
    <row r="180" spans="1:13" s="1" customFormat="1" x14ac:dyDescent="0.2">
      <c r="A180" s="11">
        <v>376.90000000000003</v>
      </c>
      <c r="B180" s="15" t="s">
        <v>5</v>
      </c>
      <c r="C180" s="15" t="s">
        <v>94</v>
      </c>
      <c r="D180" s="14">
        <f t="shared" si="5"/>
        <v>0.30000000000001137</v>
      </c>
      <c r="F180"/>
      <c r="G180"/>
      <c r="H180"/>
      <c r="I180"/>
      <c r="J180"/>
      <c r="K180"/>
      <c r="L180"/>
      <c r="M180"/>
    </row>
    <row r="181" spans="1:13" s="1" customFormat="1" x14ac:dyDescent="0.2">
      <c r="A181" s="11">
        <v>377.20000000000005</v>
      </c>
      <c r="B181" s="15" t="s">
        <v>5</v>
      </c>
      <c r="C181" s="15" t="s">
        <v>59</v>
      </c>
      <c r="D181" s="14">
        <f t="shared" si="5"/>
        <v>3.5</v>
      </c>
      <c r="F181"/>
      <c r="G181"/>
      <c r="H181"/>
      <c r="I181"/>
      <c r="J181"/>
      <c r="K181"/>
      <c r="L181"/>
      <c r="M181"/>
    </row>
    <row r="182" spans="1:13" s="1" customFormat="1" x14ac:dyDescent="0.2">
      <c r="A182" s="11">
        <v>380.70000000000005</v>
      </c>
      <c r="B182" s="15" t="s">
        <v>4</v>
      </c>
      <c r="C182" s="15" t="s">
        <v>126</v>
      </c>
      <c r="D182" s="14">
        <f t="shared" si="5"/>
        <v>0.39999999999997726</v>
      </c>
      <c r="F182"/>
      <c r="G182"/>
      <c r="H182"/>
      <c r="I182"/>
      <c r="J182"/>
      <c r="K182"/>
      <c r="L182"/>
      <c r="M182"/>
    </row>
    <row r="183" spans="1:13" s="1" customFormat="1" x14ac:dyDescent="0.2">
      <c r="A183" s="11">
        <v>381.1</v>
      </c>
      <c r="B183" s="10" t="s">
        <v>4</v>
      </c>
      <c r="C183" s="15" t="s">
        <v>126</v>
      </c>
      <c r="D183" s="14">
        <f t="shared" si="5"/>
        <v>0.40000000000003411</v>
      </c>
      <c r="F183"/>
      <c r="G183"/>
      <c r="H183"/>
      <c r="I183"/>
      <c r="J183"/>
      <c r="K183"/>
      <c r="L183"/>
      <c r="M183"/>
    </row>
    <row r="184" spans="1:13" s="1" customFormat="1" x14ac:dyDescent="0.2">
      <c r="A184" s="11">
        <v>381.50000000000006</v>
      </c>
      <c r="B184" s="15" t="s">
        <v>6</v>
      </c>
      <c r="C184" s="15" t="s">
        <v>60</v>
      </c>
      <c r="D184" s="14">
        <f t="shared" si="5"/>
        <v>1.3999999999999773</v>
      </c>
      <c r="F184"/>
      <c r="G184"/>
      <c r="H184"/>
      <c r="I184"/>
      <c r="J184"/>
      <c r="K184"/>
      <c r="L184"/>
      <c r="M184"/>
    </row>
    <row r="185" spans="1:13" s="1" customFormat="1" ht="28" x14ac:dyDescent="0.2">
      <c r="A185" s="2">
        <v>382.90000000000003</v>
      </c>
      <c r="B185" s="22"/>
      <c r="C185" s="28" t="s">
        <v>160</v>
      </c>
      <c r="D185" s="27"/>
      <c r="F185"/>
      <c r="G185"/>
      <c r="H185"/>
      <c r="I185"/>
      <c r="J185"/>
      <c r="K185"/>
      <c r="L185"/>
      <c r="M185"/>
    </row>
    <row r="186" spans="1:13" s="1" customFormat="1" x14ac:dyDescent="0.2">
      <c r="A186" s="11">
        <v>382.90000000000003</v>
      </c>
      <c r="B186" s="15" t="s">
        <v>11</v>
      </c>
      <c r="C186" s="15" t="s">
        <v>60</v>
      </c>
      <c r="D186" s="14">
        <f t="shared" si="5"/>
        <v>4.3999999999999773</v>
      </c>
      <c r="F186"/>
      <c r="G186"/>
      <c r="H186"/>
      <c r="I186"/>
      <c r="J186"/>
      <c r="K186"/>
      <c r="L186"/>
      <c r="M186"/>
    </row>
    <row r="187" spans="1:13" s="1" customFormat="1" x14ac:dyDescent="0.2">
      <c r="A187" s="11">
        <v>387.3</v>
      </c>
      <c r="B187" s="15" t="s">
        <v>6</v>
      </c>
      <c r="C187" s="15" t="s">
        <v>60</v>
      </c>
      <c r="D187" s="14">
        <f t="shared" si="5"/>
        <v>1.3000000000000114</v>
      </c>
      <c r="F187"/>
      <c r="G187"/>
      <c r="H187"/>
      <c r="I187"/>
      <c r="J187"/>
      <c r="K187"/>
      <c r="L187"/>
      <c r="M187"/>
    </row>
    <row r="188" spans="1:13" s="1" customFormat="1" x14ac:dyDescent="0.2">
      <c r="A188" s="11">
        <v>388.6</v>
      </c>
      <c r="B188" s="15" t="s">
        <v>4</v>
      </c>
      <c r="C188" s="15" t="s">
        <v>61</v>
      </c>
      <c r="D188" s="14">
        <f t="shared" si="5"/>
        <v>2.5</v>
      </c>
      <c r="F188"/>
      <c r="G188"/>
      <c r="H188"/>
      <c r="I188"/>
      <c r="J188"/>
      <c r="K188"/>
      <c r="L188"/>
      <c r="M188"/>
    </row>
    <row r="189" spans="1:13" s="1" customFormat="1" x14ac:dyDescent="0.2">
      <c r="A189" s="11">
        <v>391.1</v>
      </c>
      <c r="B189" s="15" t="s">
        <v>6</v>
      </c>
      <c r="C189" s="15" t="s">
        <v>62</v>
      </c>
      <c r="D189" s="14">
        <f t="shared" si="5"/>
        <v>3.8000000000000114</v>
      </c>
      <c r="F189"/>
      <c r="G189"/>
      <c r="H189"/>
      <c r="I189"/>
      <c r="J189"/>
      <c r="K189"/>
      <c r="L189"/>
      <c r="M189"/>
    </row>
    <row r="190" spans="1:13" s="1" customFormat="1" x14ac:dyDescent="0.2">
      <c r="A190" s="11">
        <v>394.90000000000003</v>
      </c>
      <c r="B190" s="15" t="s">
        <v>6</v>
      </c>
      <c r="C190" s="15" t="s">
        <v>63</v>
      </c>
      <c r="D190" s="14">
        <f t="shared" si="5"/>
        <v>4.1999999999999886</v>
      </c>
      <c r="F190"/>
      <c r="G190"/>
      <c r="H190"/>
      <c r="I190"/>
      <c r="J190"/>
      <c r="K190"/>
      <c r="L190"/>
      <c r="M190"/>
    </row>
    <row r="191" spans="1:13" s="1" customFormat="1" x14ac:dyDescent="0.2">
      <c r="A191" s="11">
        <v>399.1</v>
      </c>
      <c r="B191" s="15" t="s">
        <v>5</v>
      </c>
      <c r="C191" s="15" t="s">
        <v>107</v>
      </c>
      <c r="D191" s="14">
        <f t="shared" si="5"/>
        <v>28.900000000000034</v>
      </c>
      <c r="F191"/>
      <c r="G191"/>
      <c r="H191"/>
      <c r="I191"/>
      <c r="J191"/>
      <c r="K191"/>
      <c r="L191"/>
      <c r="M191"/>
    </row>
    <row r="192" spans="1:13" s="1" customFormat="1" x14ac:dyDescent="0.2">
      <c r="A192" s="11">
        <v>428.00000000000006</v>
      </c>
      <c r="B192" s="15" t="s">
        <v>4</v>
      </c>
      <c r="C192" s="15" t="s">
        <v>110</v>
      </c>
      <c r="D192" s="14">
        <f t="shared" si="5"/>
        <v>4.8999999999999773</v>
      </c>
      <c r="F192"/>
      <c r="G192"/>
      <c r="H192"/>
      <c r="I192"/>
      <c r="J192"/>
      <c r="K192"/>
      <c r="L192"/>
      <c r="M192"/>
    </row>
    <row r="193" spans="1:13" s="1" customFormat="1" x14ac:dyDescent="0.2">
      <c r="A193" s="11">
        <v>432.90000000000003</v>
      </c>
      <c r="B193" s="10" t="s">
        <v>5</v>
      </c>
      <c r="C193" s="15" t="s">
        <v>107</v>
      </c>
      <c r="D193" s="14">
        <f t="shared" si="5"/>
        <v>2.6000000000000227</v>
      </c>
      <c r="F193"/>
      <c r="G193"/>
      <c r="H193"/>
      <c r="I193"/>
      <c r="J193"/>
      <c r="K193"/>
      <c r="L193"/>
      <c r="M193"/>
    </row>
    <row r="194" spans="1:13" s="1" customFormat="1" ht="42" x14ac:dyDescent="0.2">
      <c r="A194" s="2">
        <v>435.50000000000006</v>
      </c>
      <c r="B194" s="22"/>
      <c r="C194" s="28" t="s">
        <v>161</v>
      </c>
      <c r="D194" s="27"/>
      <c r="F194"/>
      <c r="G194"/>
      <c r="H194"/>
      <c r="I194"/>
      <c r="J194"/>
      <c r="K194"/>
      <c r="L194"/>
      <c r="M194"/>
    </row>
    <row r="195" spans="1:13" s="1" customFormat="1" x14ac:dyDescent="0.2">
      <c r="A195" s="11">
        <v>435.50000000000006</v>
      </c>
      <c r="B195" s="10" t="s">
        <v>7</v>
      </c>
      <c r="C195" s="15" t="s">
        <v>109</v>
      </c>
      <c r="D195" s="14">
        <f t="shared" ref="D195" si="6">A196-A195</f>
        <v>2.5999999999999659</v>
      </c>
      <c r="F195"/>
      <c r="G195"/>
      <c r="H195"/>
      <c r="I195"/>
      <c r="J195"/>
      <c r="K195"/>
      <c r="L195"/>
      <c r="M195"/>
    </row>
    <row r="196" spans="1:13" s="1" customFormat="1" x14ac:dyDescent="0.2">
      <c r="A196" s="11">
        <v>438.1</v>
      </c>
      <c r="B196" s="10" t="s">
        <v>6</v>
      </c>
      <c r="C196" s="15" t="s">
        <v>109</v>
      </c>
      <c r="D196" s="14">
        <f t="shared" si="5"/>
        <v>4.9000000000000341</v>
      </c>
      <c r="F196"/>
      <c r="G196"/>
      <c r="H196"/>
      <c r="I196"/>
      <c r="J196"/>
      <c r="K196"/>
      <c r="L196"/>
      <c r="M196"/>
    </row>
    <row r="197" spans="1:13" s="1" customFormat="1" x14ac:dyDescent="0.2">
      <c r="A197" s="11">
        <v>443.00000000000006</v>
      </c>
      <c r="B197" s="10" t="s">
        <v>4</v>
      </c>
      <c r="C197" s="15" t="s">
        <v>110</v>
      </c>
      <c r="D197" s="14">
        <f t="shared" si="5"/>
        <v>3.6999999999999886</v>
      </c>
      <c r="F197"/>
      <c r="G197"/>
      <c r="H197"/>
      <c r="I197"/>
      <c r="J197"/>
      <c r="K197"/>
      <c r="L197"/>
      <c r="M197"/>
    </row>
    <row r="198" spans="1:13" s="1" customFormat="1" x14ac:dyDescent="0.2">
      <c r="A198" s="11">
        <v>446.70000000000005</v>
      </c>
      <c r="B198" s="10" t="s">
        <v>5</v>
      </c>
      <c r="C198" s="15" t="s">
        <v>64</v>
      </c>
      <c r="D198" s="14">
        <f t="shared" si="5"/>
        <v>0.89999999999997726</v>
      </c>
      <c r="F198"/>
      <c r="G198"/>
      <c r="H198"/>
      <c r="I198"/>
      <c r="J198"/>
      <c r="K198"/>
      <c r="L198"/>
      <c r="M198"/>
    </row>
    <row r="199" spans="1:13" s="1" customFormat="1" x14ac:dyDescent="0.2">
      <c r="A199" s="11">
        <v>447.6</v>
      </c>
      <c r="B199" s="10" t="s">
        <v>6</v>
      </c>
      <c r="C199" s="16" t="s">
        <v>65</v>
      </c>
      <c r="D199" s="14">
        <f t="shared" si="5"/>
        <v>0.5</v>
      </c>
      <c r="F199"/>
      <c r="G199"/>
      <c r="H199"/>
      <c r="I199"/>
      <c r="J199"/>
      <c r="K199"/>
      <c r="L199"/>
      <c r="M199"/>
    </row>
    <row r="200" spans="1:13" s="1" customFormat="1" x14ac:dyDescent="0.2">
      <c r="A200" s="11">
        <v>448.1</v>
      </c>
      <c r="B200" s="10" t="s">
        <v>5</v>
      </c>
      <c r="C200" s="16" t="s">
        <v>16</v>
      </c>
      <c r="D200" s="14">
        <f t="shared" si="5"/>
        <v>3.1000000000000227</v>
      </c>
      <c r="F200"/>
      <c r="G200"/>
      <c r="H200"/>
      <c r="I200"/>
      <c r="J200"/>
      <c r="K200"/>
      <c r="L200"/>
      <c r="M200"/>
    </row>
    <row r="201" spans="1:13" s="1" customFormat="1" x14ac:dyDescent="0.2">
      <c r="A201" s="11">
        <v>451.20000000000005</v>
      </c>
      <c r="B201" s="10" t="s">
        <v>6</v>
      </c>
      <c r="C201" s="16" t="s">
        <v>111</v>
      </c>
      <c r="D201" s="14">
        <f t="shared" si="5"/>
        <v>34</v>
      </c>
      <c r="F201"/>
      <c r="G201"/>
      <c r="H201"/>
      <c r="I201"/>
      <c r="J201"/>
      <c r="K201"/>
      <c r="L201"/>
      <c r="M201"/>
    </row>
    <row r="202" spans="1:13" s="1" customFormat="1" x14ac:dyDescent="0.2">
      <c r="A202" s="11">
        <v>485.20000000000005</v>
      </c>
      <c r="B202" s="10" t="s">
        <v>6</v>
      </c>
      <c r="C202" s="16" t="s">
        <v>66</v>
      </c>
      <c r="D202" s="14">
        <f t="shared" si="5"/>
        <v>5.0999999999999659</v>
      </c>
      <c r="F202"/>
      <c r="G202"/>
      <c r="H202"/>
      <c r="I202"/>
      <c r="J202"/>
      <c r="K202"/>
      <c r="L202"/>
      <c r="M202"/>
    </row>
    <row r="203" spans="1:13" s="1" customFormat="1" ht="28" x14ac:dyDescent="0.2">
      <c r="A203" s="2">
        <v>490.3</v>
      </c>
      <c r="B203" s="22"/>
      <c r="C203" s="28" t="s">
        <v>162</v>
      </c>
      <c r="D203" s="27"/>
      <c r="F203"/>
      <c r="G203"/>
      <c r="H203"/>
      <c r="I203"/>
      <c r="J203"/>
      <c r="K203"/>
      <c r="L203"/>
      <c r="M203"/>
    </row>
    <row r="204" spans="1:13" s="1" customFormat="1" x14ac:dyDescent="0.2">
      <c r="A204" s="11">
        <v>490.3</v>
      </c>
      <c r="B204" s="10" t="s">
        <v>11</v>
      </c>
      <c r="C204" s="16" t="s">
        <v>66</v>
      </c>
      <c r="D204" s="14">
        <f t="shared" si="5"/>
        <v>0</v>
      </c>
      <c r="F204"/>
      <c r="G204"/>
      <c r="H204"/>
      <c r="I204"/>
      <c r="J204"/>
      <c r="K204"/>
      <c r="L204"/>
      <c r="M204"/>
    </row>
    <row r="205" spans="1:13" s="1" customFormat="1" x14ac:dyDescent="0.2">
      <c r="A205" s="11">
        <v>490.3</v>
      </c>
      <c r="B205" s="10" t="s">
        <v>5</v>
      </c>
      <c r="C205" s="16" t="s">
        <v>67</v>
      </c>
      <c r="D205" s="14">
        <f t="shared" si="5"/>
        <v>2.4000000000000341</v>
      </c>
      <c r="F205"/>
      <c r="G205"/>
      <c r="H205"/>
      <c r="I205"/>
      <c r="J205"/>
      <c r="K205"/>
      <c r="L205"/>
      <c r="M205"/>
    </row>
    <row r="206" spans="1:13" s="1" customFormat="1" x14ac:dyDescent="0.2">
      <c r="A206" s="11">
        <v>492.70000000000005</v>
      </c>
      <c r="B206" s="10" t="s">
        <v>4</v>
      </c>
      <c r="C206" s="15" t="s">
        <v>127</v>
      </c>
      <c r="D206" s="14">
        <f t="shared" si="5"/>
        <v>0.19999999999998863</v>
      </c>
      <c r="F206"/>
      <c r="G206"/>
      <c r="H206"/>
      <c r="I206"/>
      <c r="J206"/>
      <c r="K206"/>
      <c r="L206"/>
      <c r="M206"/>
    </row>
    <row r="207" spans="1:13" s="1" customFormat="1" x14ac:dyDescent="0.2">
      <c r="A207" s="11">
        <v>492.90000000000003</v>
      </c>
      <c r="B207" s="10" t="s">
        <v>5</v>
      </c>
      <c r="C207" s="15" t="s">
        <v>95</v>
      </c>
      <c r="D207" s="14">
        <f t="shared" si="5"/>
        <v>0.10000000000002274</v>
      </c>
      <c r="F207"/>
      <c r="G207"/>
      <c r="H207"/>
      <c r="I207"/>
      <c r="J207"/>
      <c r="K207"/>
      <c r="L207"/>
      <c r="M207"/>
    </row>
    <row r="208" spans="1:13" s="1" customFormat="1" x14ac:dyDescent="0.2">
      <c r="A208" s="11">
        <v>493.00000000000006</v>
      </c>
      <c r="B208" s="10" t="s">
        <v>6</v>
      </c>
      <c r="C208" s="15" t="s">
        <v>125</v>
      </c>
      <c r="D208" s="14">
        <f t="shared" si="5"/>
        <v>0.29999999999995453</v>
      </c>
      <c r="F208"/>
      <c r="G208"/>
      <c r="H208"/>
      <c r="I208"/>
      <c r="J208"/>
      <c r="K208"/>
      <c r="L208"/>
      <c r="M208"/>
    </row>
    <row r="209" spans="1:13" s="1" customFormat="1" x14ac:dyDescent="0.2">
      <c r="A209" s="11">
        <v>493.3</v>
      </c>
      <c r="B209" s="10" t="s">
        <v>5</v>
      </c>
      <c r="C209" s="15" t="s">
        <v>96</v>
      </c>
      <c r="D209" s="14">
        <f t="shared" si="5"/>
        <v>0.10000000000002274</v>
      </c>
      <c r="F209"/>
      <c r="G209"/>
      <c r="H209"/>
      <c r="I209"/>
      <c r="J209"/>
      <c r="K209"/>
      <c r="L209"/>
      <c r="M209"/>
    </row>
    <row r="210" spans="1:13" s="1" customFormat="1" x14ac:dyDescent="0.2">
      <c r="A210" s="11">
        <v>493.40000000000003</v>
      </c>
      <c r="B210" s="10" t="s">
        <v>6</v>
      </c>
      <c r="C210" s="15" t="s">
        <v>128</v>
      </c>
      <c r="D210" s="14">
        <f t="shared" si="5"/>
        <v>0.19999999999998863</v>
      </c>
      <c r="F210"/>
      <c r="G210"/>
      <c r="H210"/>
      <c r="I210"/>
      <c r="J210"/>
      <c r="K210"/>
      <c r="L210"/>
      <c r="M210"/>
    </row>
    <row r="211" spans="1:13" s="1" customFormat="1" x14ac:dyDescent="0.2">
      <c r="A211" s="11">
        <v>493.6</v>
      </c>
      <c r="B211" s="10" t="s">
        <v>6</v>
      </c>
      <c r="C211" s="15" t="s">
        <v>97</v>
      </c>
      <c r="D211" s="14">
        <f t="shared" si="5"/>
        <v>0.10000000000002274</v>
      </c>
      <c r="F211"/>
      <c r="G211"/>
      <c r="H211"/>
      <c r="I211"/>
      <c r="J211"/>
      <c r="K211"/>
      <c r="L211"/>
      <c r="M211"/>
    </row>
    <row r="212" spans="1:13" s="1" customFormat="1" x14ac:dyDescent="0.2">
      <c r="A212" s="11">
        <v>493.70000000000005</v>
      </c>
      <c r="B212" s="10" t="s">
        <v>5</v>
      </c>
      <c r="C212" s="15" t="s">
        <v>125</v>
      </c>
      <c r="D212" s="14">
        <f t="shared" si="5"/>
        <v>3</v>
      </c>
      <c r="F212"/>
      <c r="G212"/>
      <c r="H212"/>
      <c r="I212"/>
      <c r="J212"/>
      <c r="K212"/>
      <c r="L212"/>
      <c r="M212"/>
    </row>
    <row r="213" spans="1:13" s="1" customFormat="1" x14ac:dyDescent="0.2">
      <c r="A213" s="11">
        <v>496.70000000000005</v>
      </c>
      <c r="B213" s="10" t="s">
        <v>4</v>
      </c>
      <c r="C213" s="15" t="s">
        <v>109</v>
      </c>
      <c r="D213" s="14">
        <f t="shared" si="5"/>
        <v>58.599999999999909</v>
      </c>
      <c r="F213"/>
      <c r="G213"/>
      <c r="H213"/>
      <c r="I213"/>
      <c r="J213"/>
      <c r="K213"/>
      <c r="L213"/>
      <c r="M213"/>
    </row>
    <row r="214" spans="1:13" s="1" customFormat="1" x14ac:dyDescent="0.2">
      <c r="A214" s="11">
        <v>555.29999999999995</v>
      </c>
      <c r="B214" s="10" t="s">
        <v>4</v>
      </c>
      <c r="C214" s="15" t="s">
        <v>108</v>
      </c>
      <c r="D214" s="14">
        <f t="shared" si="5"/>
        <v>13.700000000000045</v>
      </c>
      <c r="F214"/>
      <c r="G214"/>
      <c r="H214"/>
      <c r="I214"/>
      <c r="J214"/>
      <c r="K214"/>
      <c r="L214"/>
      <c r="M214"/>
    </row>
    <row r="215" spans="1:13" s="1" customFormat="1" x14ac:dyDescent="0.2">
      <c r="A215" s="11">
        <v>569</v>
      </c>
      <c r="B215" s="10" t="s">
        <v>5</v>
      </c>
      <c r="C215" s="15" t="s">
        <v>17</v>
      </c>
      <c r="D215" s="14">
        <f t="shared" si="5"/>
        <v>1.3999999999999773</v>
      </c>
      <c r="F215"/>
      <c r="G215"/>
      <c r="H215"/>
      <c r="I215"/>
      <c r="J215"/>
      <c r="K215"/>
      <c r="L215"/>
      <c r="M215"/>
    </row>
    <row r="216" spans="1:13" s="1" customFormat="1" x14ac:dyDescent="0.2">
      <c r="A216" s="11">
        <v>570.4</v>
      </c>
      <c r="B216" s="10" t="s">
        <v>6</v>
      </c>
      <c r="C216" s="15" t="s">
        <v>58</v>
      </c>
      <c r="D216" s="14">
        <f t="shared" si="5"/>
        <v>0.10000000000002274</v>
      </c>
      <c r="F216"/>
      <c r="G216"/>
      <c r="H216"/>
      <c r="I216"/>
      <c r="J216"/>
      <c r="K216"/>
      <c r="L216"/>
      <c r="M216"/>
    </row>
    <row r="217" spans="1:13" s="1" customFormat="1" x14ac:dyDescent="0.2">
      <c r="A217" s="11">
        <v>570.5</v>
      </c>
      <c r="B217" s="10" t="s">
        <v>5</v>
      </c>
      <c r="C217" s="15" t="s">
        <v>57</v>
      </c>
      <c r="D217" s="14">
        <f t="shared" si="5"/>
        <v>9.5999999999999091</v>
      </c>
      <c r="F217"/>
      <c r="G217"/>
      <c r="H217"/>
      <c r="I217"/>
      <c r="J217"/>
      <c r="K217"/>
      <c r="L217"/>
      <c r="M217"/>
    </row>
    <row r="218" spans="1:13" s="1" customFormat="1" x14ac:dyDescent="0.2">
      <c r="A218" s="11">
        <v>580.09999999999991</v>
      </c>
      <c r="B218" s="15" t="s">
        <v>6</v>
      </c>
      <c r="C218" s="15" t="s">
        <v>112</v>
      </c>
      <c r="D218" s="14">
        <f t="shared" si="5"/>
        <v>10.200000000000045</v>
      </c>
      <c r="F218"/>
      <c r="G218"/>
      <c r="H218"/>
      <c r="I218"/>
      <c r="J218"/>
      <c r="K218"/>
      <c r="L218"/>
      <c r="M218"/>
    </row>
    <row r="219" spans="1:13" s="1" customFormat="1" x14ac:dyDescent="0.2">
      <c r="A219" s="11">
        <v>590.29999999999995</v>
      </c>
      <c r="B219" s="10" t="s">
        <v>5</v>
      </c>
      <c r="C219" s="15" t="s">
        <v>18</v>
      </c>
      <c r="D219" s="14">
        <f t="shared" si="5"/>
        <v>0.79999999999995453</v>
      </c>
      <c r="F219"/>
      <c r="G219"/>
      <c r="H219"/>
      <c r="I219"/>
      <c r="J219"/>
      <c r="K219"/>
      <c r="L219"/>
      <c r="M219"/>
    </row>
    <row r="220" spans="1:13" s="1" customFormat="1" x14ac:dyDescent="0.2">
      <c r="A220" s="11">
        <v>591.09999999999991</v>
      </c>
      <c r="B220" s="10" t="s">
        <v>4</v>
      </c>
      <c r="C220" s="15" t="s">
        <v>107</v>
      </c>
      <c r="D220" s="14">
        <f t="shared" si="5"/>
        <v>1.1000000000001364</v>
      </c>
      <c r="F220"/>
      <c r="G220"/>
      <c r="H220"/>
      <c r="I220"/>
      <c r="J220"/>
      <c r="K220"/>
      <c r="L220"/>
      <c r="M220"/>
    </row>
    <row r="221" spans="1:13" s="1" customFormat="1" x14ac:dyDescent="0.2">
      <c r="A221" s="11">
        <v>592.20000000000005</v>
      </c>
      <c r="B221" s="10" t="s">
        <v>5</v>
      </c>
      <c r="C221" s="15" t="s">
        <v>139</v>
      </c>
      <c r="D221" s="14">
        <f t="shared" si="5"/>
        <v>9.9999999999909051E-2</v>
      </c>
      <c r="F221"/>
      <c r="G221"/>
      <c r="H221"/>
      <c r="I221"/>
      <c r="J221"/>
      <c r="K221"/>
      <c r="L221"/>
      <c r="M221"/>
    </row>
    <row r="222" spans="1:13" s="1" customFormat="1" x14ac:dyDescent="0.2">
      <c r="A222" s="11">
        <v>592.29999999999995</v>
      </c>
      <c r="B222" s="10" t="s">
        <v>6</v>
      </c>
      <c r="C222" s="19" t="s">
        <v>55</v>
      </c>
      <c r="D222" s="14">
        <f t="shared" si="5"/>
        <v>0.20000000000004547</v>
      </c>
      <c r="F222"/>
      <c r="G222"/>
      <c r="H222"/>
      <c r="I222"/>
      <c r="J222"/>
      <c r="K222"/>
      <c r="L222"/>
      <c r="M222"/>
    </row>
    <row r="223" spans="1:13" s="1" customFormat="1" x14ac:dyDescent="0.2">
      <c r="A223" s="11">
        <v>592.5</v>
      </c>
      <c r="B223" s="10" t="s">
        <v>6</v>
      </c>
      <c r="C223" s="19" t="s">
        <v>56</v>
      </c>
      <c r="D223" s="14">
        <f t="shared" si="5"/>
        <v>9.9999999999909051E-2</v>
      </c>
      <c r="F223"/>
      <c r="G223"/>
      <c r="H223"/>
      <c r="I223"/>
      <c r="J223"/>
      <c r="K223"/>
      <c r="L223"/>
      <c r="M223"/>
    </row>
    <row r="224" spans="1:13" s="1" customFormat="1" x14ac:dyDescent="0.2">
      <c r="A224" s="11">
        <v>592.59999999999991</v>
      </c>
      <c r="B224" s="10" t="s">
        <v>4</v>
      </c>
      <c r="C224" s="19" t="s">
        <v>132</v>
      </c>
      <c r="D224" s="14">
        <f t="shared" si="5"/>
        <v>2.9000000000000909</v>
      </c>
      <c r="F224"/>
      <c r="G224"/>
      <c r="H224"/>
      <c r="I224"/>
      <c r="J224"/>
      <c r="K224"/>
      <c r="L224"/>
      <c r="M224"/>
    </row>
    <row r="225" spans="1:13" s="1" customFormat="1" x14ac:dyDescent="0.2">
      <c r="A225" s="11">
        <v>595.5</v>
      </c>
      <c r="B225" s="15" t="s">
        <v>5</v>
      </c>
      <c r="C225" s="19" t="s">
        <v>19</v>
      </c>
      <c r="D225" s="14">
        <f t="shared" si="5"/>
        <v>9.9999999999909051E-2</v>
      </c>
      <c r="F225"/>
      <c r="G225"/>
      <c r="H225"/>
      <c r="I225"/>
      <c r="J225"/>
      <c r="K225"/>
      <c r="L225"/>
      <c r="M225"/>
    </row>
    <row r="226" spans="1:13" s="1" customFormat="1" x14ac:dyDescent="0.2">
      <c r="A226" s="11">
        <v>595.59999999999991</v>
      </c>
      <c r="B226" s="15" t="s">
        <v>6</v>
      </c>
      <c r="C226" s="19" t="s">
        <v>140</v>
      </c>
      <c r="D226" s="14">
        <f t="shared" si="5"/>
        <v>1.4000000000000909</v>
      </c>
      <c r="F226"/>
      <c r="G226"/>
      <c r="H226"/>
      <c r="I226"/>
      <c r="J226"/>
      <c r="K226"/>
      <c r="L226"/>
      <c r="M226"/>
    </row>
    <row r="227" spans="1:13" s="1" customFormat="1" x14ac:dyDescent="0.2">
      <c r="A227" s="11">
        <v>597</v>
      </c>
      <c r="B227" s="10" t="s">
        <v>6</v>
      </c>
      <c r="C227" s="19" t="s">
        <v>140</v>
      </c>
      <c r="D227" s="14">
        <f t="shared" si="5"/>
        <v>3.8999999999999773</v>
      </c>
      <c r="F227"/>
      <c r="G227"/>
      <c r="H227"/>
      <c r="I227"/>
      <c r="J227"/>
      <c r="K227"/>
      <c r="L227"/>
      <c r="M227"/>
    </row>
    <row r="228" spans="1:13" s="1" customFormat="1" x14ac:dyDescent="0.2">
      <c r="A228" s="33">
        <v>600.9</v>
      </c>
      <c r="B228" s="34" t="s">
        <v>6</v>
      </c>
      <c r="C228" s="19" t="s">
        <v>165</v>
      </c>
      <c r="D228" s="14">
        <f t="shared" si="5"/>
        <v>0.10000000000002274</v>
      </c>
      <c r="F228"/>
      <c r="G228"/>
      <c r="H228"/>
      <c r="I228"/>
      <c r="J228"/>
      <c r="K228"/>
      <c r="L228"/>
      <c r="M228"/>
    </row>
    <row r="229" spans="1:13" s="1" customFormat="1" x14ac:dyDescent="0.2">
      <c r="A229" s="33">
        <v>601</v>
      </c>
      <c r="B229" s="34" t="s">
        <v>6</v>
      </c>
      <c r="C229" s="19" t="s">
        <v>165</v>
      </c>
      <c r="D229" s="14">
        <f t="shared" si="5"/>
        <v>9.9999999999909051E-2</v>
      </c>
      <c r="F229"/>
      <c r="G229"/>
      <c r="H229"/>
      <c r="I229"/>
      <c r="J229"/>
      <c r="K229"/>
      <c r="L229"/>
      <c r="M229"/>
    </row>
    <row r="230" spans="1:13" s="1" customFormat="1" x14ac:dyDescent="0.2">
      <c r="A230" s="33">
        <v>601.09999999999991</v>
      </c>
      <c r="B230" s="34" t="s">
        <v>5</v>
      </c>
      <c r="C230" s="19" t="s">
        <v>166</v>
      </c>
      <c r="D230" s="14">
        <f t="shared" si="5"/>
        <v>0.10000000000002274</v>
      </c>
      <c r="F230"/>
      <c r="G230"/>
      <c r="H230"/>
      <c r="I230"/>
      <c r="J230"/>
      <c r="K230"/>
      <c r="L230"/>
      <c r="M230"/>
    </row>
    <row r="231" spans="1:13" s="1" customFormat="1" x14ac:dyDescent="0.2">
      <c r="A231" s="33">
        <v>601.19999999999993</v>
      </c>
      <c r="B231" s="34" t="s">
        <v>6</v>
      </c>
      <c r="C231" s="19" t="s">
        <v>167</v>
      </c>
      <c r="D231" s="14">
        <f t="shared" si="5"/>
        <v>0</v>
      </c>
      <c r="F231"/>
      <c r="G231"/>
      <c r="H231"/>
      <c r="I231"/>
      <c r="J231"/>
      <c r="K231"/>
      <c r="L231"/>
      <c r="M231"/>
    </row>
    <row r="232" spans="1:13" s="1" customFormat="1" x14ac:dyDescent="0.2">
      <c r="A232" s="33">
        <v>601.19999999999993</v>
      </c>
      <c r="B232" s="34" t="s">
        <v>5</v>
      </c>
      <c r="C232" s="19" t="s">
        <v>168</v>
      </c>
      <c r="D232" s="14">
        <f t="shared" si="5"/>
        <v>0.10000000000002274</v>
      </c>
      <c r="F232"/>
      <c r="G232"/>
      <c r="H232"/>
      <c r="I232"/>
      <c r="J232"/>
      <c r="K232"/>
      <c r="L232"/>
      <c r="M232"/>
    </row>
    <row r="233" spans="1:13" s="1" customFormat="1" ht="29" thickBot="1" x14ac:dyDescent="0.25">
      <c r="A233" s="2">
        <v>601.29999999999995</v>
      </c>
      <c r="B233" s="22"/>
      <c r="C233" s="28" t="s">
        <v>164</v>
      </c>
      <c r="D233" s="27"/>
      <c r="F233"/>
      <c r="G233"/>
      <c r="H233"/>
      <c r="I233"/>
      <c r="J233"/>
      <c r="K233"/>
      <c r="L233"/>
      <c r="M233"/>
    </row>
    <row r="234" spans="1:13" x14ac:dyDescent="0.2">
      <c r="A234" s="36"/>
      <c r="B234" s="37"/>
      <c r="C234" s="37"/>
      <c r="D234" s="38"/>
    </row>
    <row r="235" spans="1:13" ht="17" thickBot="1" x14ac:dyDescent="0.25">
      <c r="A235" s="39" t="s">
        <v>8</v>
      </c>
      <c r="B235" s="40"/>
      <c r="C235" s="40"/>
      <c r="D235" s="41"/>
    </row>
    <row r="236" spans="1:13" x14ac:dyDescent="0.2">
      <c r="A236"/>
      <c r="B236"/>
      <c r="C236"/>
      <c r="D236"/>
    </row>
    <row r="237" spans="1:13" x14ac:dyDescent="0.2">
      <c r="A237"/>
      <c r="B237"/>
      <c r="C237"/>
      <c r="D237"/>
    </row>
    <row r="238" spans="1:13" x14ac:dyDescent="0.2">
      <c r="A238"/>
      <c r="B238"/>
      <c r="C238"/>
      <c r="D238"/>
    </row>
    <row r="239" spans="1:13" x14ac:dyDescent="0.2">
      <c r="A239"/>
      <c r="B239"/>
      <c r="C239"/>
      <c r="D239"/>
    </row>
    <row r="240" spans="1:13" x14ac:dyDescent="0.2">
      <c r="A240"/>
      <c r="B240"/>
      <c r="C240"/>
      <c r="D240"/>
    </row>
    <row r="241" spans="1:4" x14ac:dyDescent="0.2">
      <c r="A241"/>
      <c r="B241"/>
      <c r="C241"/>
      <c r="D241"/>
    </row>
    <row r="242" spans="1:4" x14ac:dyDescent="0.2">
      <c r="A242"/>
      <c r="B242"/>
      <c r="C242"/>
      <c r="D242"/>
    </row>
    <row r="243" spans="1:4" x14ac:dyDescent="0.2">
      <c r="A243"/>
      <c r="B243"/>
      <c r="C243"/>
      <c r="D243"/>
    </row>
    <row r="244" spans="1:4" x14ac:dyDescent="0.2">
      <c r="A244"/>
      <c r="B244"/>
      <c r="C244"/>
      <c r="D244"/>
    </row>
    <row r="245" spans="1:4" x14ac:dyDescent="0.2">
      <c r="A245"/>
      <c r="B245"/>
      <c r="C245"/>
      <c r="D245"/>
    </row>
    <row r="246" spans="1:4" x14ac:dyDescent="0.2">
      <c r="A246"/>
      <c r="B246"/>
      <c r="C246"/>
      <c r="D246"/>
    </row>
    <row r="247" spans="1:4" x14ac:dyDescent="0.2">
      <c r="A247"/>
      <c r="B247"/>
      <c r="C247"/>
      <c r="D247"/>
    </row>
    <row r="248" spans="1:4" x14ac:dyDescent="0.2">
      <c r="A248"/>
      <c r="B248"/>
      <c r="C248"/>
      <c r="D248"/>
    </row>
    <row r="249" spans="1:4" x14ac:dyDescent="0.2">
      <c r="A249"/>
      <c r="B249"/>
      <c r="C249"/>
      <c r="D249"/>
    </row>
    <row r="250" spans="1:4" x14ac:dyDescent="0.2">
      <c r="A250"/>
      <c r="B250"/>
      <c r="C250"/>
      <c r="D250"/>
    </row>
    <row r="251" spans="1:4" x14ac:dyDescent="0.2">
      <c r="A251"/>
      <c r="B251"/>
      <c r="C251"/>
      <c r="D251"/>
    </row>
    <row r="252" spans="1:4" x14ac:dyDescent="0.2">
      <c r="A252"/>
      <c r="B252"/>
      <c r="C252"/>
      <c r="D252"/>
    </row>
    <row r="253" spans="1:4" x14ac:dyDescent="0.2">
      <c r="A253"/>
      <c r="B253"/>
      <c r="C253"/>
      <c r="D253"/>
    </row>
    <row r="254" spans="1:4" x14ac:dyDescent="0.2">
      <c r="A254"/>
      <c r="B254"/>
      <c r="C254"/>
      <c r="D254"/>
    </row>
    <row r="255" spans="1:4" x14ac:dyDescent="0.2">
      <c r="A255"/>
      <c r="B255"/>
      <c r="C255"/>
      <c r="D255"/>
    </row>
    <row r="256" spans="1:4" x14ac:dyDescent="0.2">
      <c r="A256"/>
      <c r="B256"/>
      <c r="C256"/>
      <c r="D256"/>
    </row>
    <row r="257" spans="1:4" x14ac:dyDescent="0.2">
      <c r="A257"/>
      <c r="B257"/>
      <c r="C257"/>
      <c r="D257"/>
    </row>
    <row r="258" spans="1:4" x14ac:dyDescent="0.2">
      <c r="A258"/>
      <c r="B258"/>
      <c r="C258"/>
      <c r="D258"/>
    </row>
    <row r="259" spans="1:4" x14ac:dyDescent="0.2">
      <c r="A259"/>
      <c r="B259"/>
      <c r="C259"/>
      <c r="D259"/>
    </row>
    <row r="260" spans="1:4" x14ac:dyDescent="0.2">
      <c r="A260"/>
      <c r="B260"/>
      <c r="C260"/>
      <c r="D260"/>
    </row>
    <row r="261" spans="1:4" x14ac:dyDescent="0.2">
      <c r="A261"/>
      <c r="B261"/>
      <c r="C261"/>
      <c r="D261"/>
    </row>
    <row r="262" spans="1:4" x14ac:dyDescent="0.2">
      <c r="A262"/>
      <c r="B262"/>
      <c r="C262"/>
      <c r="D262"/>
    </row>
    <row r="263" spans="1:4" x14ac:dyDescent="0.2">
      <c r="A263"/>
      <c r="B263"/>
      <c r="C263"/>
      <c r="D263"/>
    </row>
    <row r="264" spans="1:4" x14ac:dyDescent="0.2">
      <c r="A264"/>
      <c r="B264"/>
      <c r="C264"/>
      <c r="D264"/>
    </row>
    <row r="265" spans="1:4" x14ac:dyDescent="0.2">
      <c r="A265"/>
      <c r="B265"/>
      <c r="C265"/>
      <c r="D265"/>
    </row>
    <row r="266" spans="1:4" x14ac:dyDescent="0.2">
      <c r="A266"/>
      <c r="B266"/>
      <c r="C266"/>
      <c r="D266"/>
    </row>
    <row r="267" spans="1:4" x14ac:dyDescent="0.2">
      <c r="A267"/>
      <c r="B267"/>
      <c r="C267"/>
      <c r="D267"/>
    </row>
    <row r="268" spans="1:4" x14ac:dyDescent="0.2">
      <c r="A268"/>
      <c r="B268"/>
      <c r="C268"/>
      <c r="D268"/>
    </row>
    <row r="269" spans="1:4" x14ac:dyDescent="0.2">
      <c r="A269"/>
      <c r="B269"/>
      <c r="C269"/>
      <c r="D269"/>
    </row>
    <row r="270" spans="1:4" x14ac:dyDescent="0.2">
      <c r="A270"/>
      <c r="B270"/>
      <c r="C270"/>
      <c r="D270"/>
    </row>
    <row r="271" spans="1:4" x14ac:dyDescent="0.2">
      <c r="A271"/>
      <c r="B271"/>
      <c r="C271"/>
      <c r="D271"/>
    </row>
    <row r="272" spans="1:4" x14ac:dyDescent="0.2">
      <c r="A272"/>
      <c r="B272"/>
      <c r="C272"/>
      <c r="D272"/>
    </row>
    <row r="273" spans="1:4" x14ac:dyDescent="0.2">
      <c r="A273"/>
      <c r="B273"/>
      <c r="C273"/>
      <c r="D273"/>
    </row>
    <row r="274" spans="1:4" x14ac:dyDescent="0.2">
      <c r="A274"/>
      <c r="B274"/>
      <c r="C274"/>
      <c r="D274"/>
    </row>
    <row r="275" spans="1:4" x14ac:dyDescent="0.2">
      <c r="A275"/>
      <c r="B275"/>
      <c r="C275"/>
      <c r="D275"/>
    </row>
    <row r="276" spans="1:4" x14ac:dyDescent="0.2">
      <c r="A276"/>
      <c r="B276"/>
      <c r="C276"/>
      <c r="D276"/>
    </row>
    <row r="277" spans="1:4" x14ac:dyDescent="0.2">
      <c r="A277"/>
      <c r="B277"/>
      <c r="C277"/>
      <c r="D277"/>
    </row>
    <row r="278" spans="1:4" x14ac:dyDescent="0.2">
      <c r="A278"/>
      <c r="B278"/>
      <c r="C278"/>
      <c r="D278"/>
    </row>
    <row r="279" spans="1:4" x14ac:dyDescent="0.2">
      <c r="A279"/>
      <c r="B279"/>
      <c r="C279"/>
      <c r="D279"/>
    </row>
    <row r="280" spans="1:4" x14ac:dyDescent="0.2">
      <c r="A280"/>
      <c r="B280"/>
      <c r="C280"/>
      <c r="D280"/>
    </row>
    <row r="281" spans="1:4" x14ac:dyDescent="0.2">
      <c r="A281"/>
      <c r="B281"/>
      <c r="C281"/>
      <c r="D281"/>
    </row>
    <row r="282" spans="1:4" x14ac:dyDescent="0.2">
      <c r="A282"/>
      <c r="B282"/>
      <c r="C282"/>
      <c r="D282"/>
    </row>
  </sheetData>
  <mergeCells count="2">
    <mergeCell ref="A234:D234"/>
    <mergeCell ref="A235:D235"/>
  </mergeCells>
  <printOptions gridLines="1"/>
  <pageMargins left="0.23622047244094491" right="3.4027777777777777" top="0.78740157480314965" bottom="0.39370078740157483" header="0.31496062992125984" footer="0.15748031496062992"/>
  <pageSetup orientation="portrait" horizontalDpi="4294967292" verticalDpi="4294967292"/>
  <headerFooter>
    <oddHeader xml:space="preserve">&amp;L&amp;"Calibri,Regular"&amp;K000000BC Randonneurs
Event 5640&amp;C&amp;"Calibri,Regular"&amp;K000000600km Brevet
Ripple Rock Blown Up Reprise&amp;R&amp;"Calibri,Regular"&amp;K00000018 July 2026              .
</oddHeader>
    <oddFooter xml:space="preserve">&amp;L&amp;"Calibri,Regular"&amp;K000000Rev: 15 Jun 2026&amp;R&amp;"Calibri,Regular"&amp;K000000Page &amp;P.         </oddFooter>
  </headerFooter>
  <rowBreaks count="7" manualBreakCount="7">
    <brk id="30" max="3" man="1"/>
    <brk id="62" max="3" man="1"/>
    <brk id="92" max="3" man="1"/>
    <brk id="113" max="3" man="1"/>
    <brk id="153" max="3" man="1"/>
    <brk id="185" max="3" man="1"/>
    <brk id="20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5640 ROUTE)</vt:lpstr>
      <vt:lpstr>'5640 ROUTE)'!Print_Area</vt:lpstr>
      <vt:lpstr>'5640 ROUTE)'!Print_Titles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cp:lastPrinted>2023-03-23T00:37:48Z</cp:lastPrinted>
  <dcterms:created xsi:type="dcterms:W3CDTF">2021-07-05T03:47:22Z</dcterms:created>
  <dcterms:modified xsi:type="dcterms:W3CDTF">2026-06-15T19:15:50Z</dcterms:modified>
</cp:coreProperties>
</file>