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hossack/Sync/Cycling/Randonneur/Events/LESS/Sunshineless 400/"/>
    </mc:Choice>
  </mc:AlternateContent>
  <xr:revisionPtr revIDLastSave="0" documentId="13_ncr:1_{E4F11B92-D1A2-6D49-B607-A5F9CC66330D}" xr6:coauthVersionLast="47" xr6:coauthVersionMax="47" xr10:uidLastSave="{00000000-0000-0000-0000-000000000000}"/>
  <bookViews>
    <workbookView xWindow="240" yWindow="760" windowWidth="26100" windowHeight="16600" xr2:uid="{00000000-000D-0000-FFFF-FFFF00000000}"/>
  </bookViews>
  <sheets>
    <sheet name="Sheet1" sheetId="1" r:id="rId1"/>
  </sheets>
  <definedNames>
    <definedName name="_xlnm.Print_Area" localSheetId="0">Sheet1!$A$1:$D$159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l="1"/>
  <c r="A110" i="1" l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</calcChain>
</file>

<file path=xl/sharedStrings.xml><?xml version="1.0" encoding="utf-8"?>
<sst xmlns="http://schemas.openxmlformats.org/spreadsheetml/2006/main" count="308" uniqueCount="156">
  <si>
    <t>Dist.(cum.)</t>
  </si>
  <si>
    <t>Turn</t>
  </si>
  <si>
    <t>Route Description</t>
  </si>
  <si>
    <t>Dist.(int.)</t>
  </si>
  <si>
    <t/>
  </si>
  <si>
    <t>DÉPART</t>
  </si>
  <si>
    <t>CO</t>
  </si>
  <si>
    <t>Go north down Main St</t>
  </si>
  <si>
    <t>R</t>
  </si>
  <si>
    <t>Union St</t>
  </si>
  <si>
    <t>Continue along Francis/Union Bikeway until Boundary</t>
  </si>
  <si>
    <t>Cross Boundary into burnaby</t>
  </si>
  <si>
    <t>L</t>
  </si>
  <si>
    <t>Ingleton Avenue</t>
  </si>
  <si>
    <t>Frances Street</t>
  </si>
  <si>
    <t>Fell Avenue</t>
  </si>
  <si>
    <t>Hastings Street</t>
  </si>
  <si>
    <t>Inlet Drive</t>
  </si>
  <si>
    <t>BL</t>
  </si>
  <si>
    <t>Get into Left Lane for left turn</t>
  </si>
  <si>
    <t>Clarke</t>
  </si>
  <si>
    <t>Moody St</t>
  </si>
  <si>
    <t>St Johns St</t>
  </si>
  <si>
    <t>Dewdney Trunk Road</t>
  </si>
  <si>
    <t>Westwood Street</t>
  </si>
  <si>
    <t>Turn sharp left onto Kingsway Avenue</t>
  </si>
  <si>
    <t>Mary Hill Bypass (bike path sidewalk)</t>
  </si>
  <si>
    <t>Turn right toward PoCo Trail</t>
  </si>
  <si>
    <t>PoCo Trail</t>
  </si>
  <si>
    <t>Kingsway Avenue</t>
  </si>
  <si>
    <t>Turn right, up hill, onto dyke</t>
  </si>
  <si>
    <t>Turn left to take ramp to cross bridge</t>
  </si>
  <si>
    <t>Keep left onto Old Dewdney Trunk Frontage Road</t>
  </si>
  <si>
    <t>Old Dewdney Trunk Road</t>
  </si>
  <si>
    <t>Harris Road</t>
  </si>
  <si>
    <t>232 St</t>
  </si>
  <si>
    <t>284 Street</t>
  </si>
  <si>
    <t>116 Avenue</t>
  </si>
  <si>
    <t>Lougheed Highway</t>
  </si>
  <si>
    <t>Stay on Lougheed at Deroche</t>
  </si>
  <si>
    <t>Go up exit and left toward Hope</t>
  </si>
  <si>
    <t>Trans-Canada Highway</t>
  </si>
  <si>
    <t>Wallace St</t>
  </si>
  <si>
    <t>Hope Control - Your Choice</t>
  </si>
  <si>
    <t>6 Ave</t>
  </si>
  <si>
    <t>Old Hope Princeton Way</t>
  </si>
  <si>
    <t>Flood-Hope Rd</t>
  </si>
  <si>
    <t>Keep right and take Hwy 1 WEST toward Vancouver</t>
  </si>
  <si>
    <t>Exit Right at Popkum Road</t>
  </si>
  <si>
    <t>Yale Road East</t>
  </si>
  <si>
    <t>At roundabout, straight onto Yale Road</t>
  </si>
  <si>
    <t>Annis Road</t>
  </si>
  <si>
    <t>Road bears right</t>
  </si>
  <si>
    <t>Gibson Road</t>
  </si>
  <si>
    <t>McGuire Road</t>
  </si>
  <si>
    <t>Banford Road</t>
  </si>
  <si>
    <t>At roundabout, straight onto Bailey Road</t>
  </si>
  <si>
    <t>Chilliwack River Rd</t>
  </si>
  <si>
    <t>Promontory Rd</t>
  </si>
  <si>
    <t>Vedder Road</t>
  </si>
  <si>
    <t>Keith Wilson Rd</t>
  </si>
  <si>
    <t>Boundary Road</t>
  </si>
  <si>
    <t>No. 3 Road</t>
  </si>
  <si>
    <t>Turn sharp left onto Boundary Road</t>
  </si>
  <si>
    <t>Interprovincial Highway</t>
  </si>
  <si>
    <t>Turn slight right onto Wells Line Road</t>
  </si>
  <si>
    <t>Faddon Road</t>
  </si>
  <si>
    <t>Fadden Road</t>
  </si>
  <si>
    <t>Vye Road</t>
  </si>
  <si>
    <t>Whatcom Road</t>
  </si>
  <si>
    <t>B Street</t>
  </si>
  <si>
    <t>Info Control - Abbotsford</t>
  </si>
  <si>
    <t>4th Avenue</t>
  </si>
  <si>
    <t>Farmer Road</t>
  </si>
  <si>
    <t>McCallum Road</t>
  </si>
  <si>
    <t>Huntingdon Road</t>
  </si>
  <si>
    <t>Townline Road</t>
  </si>
  <si>
    <t>Keep left onto 0 Avenue Bike Path</t>
  </si>
  <si>
    <t>216 St</t>
  </si>
  <si>
    <t>Turn slight right onto Glover Road</t>
  </si>
  <si>
    <t>Telegraph Trail</t>
  </si>
  <si>
    <t>85 Ave</t>
  </si>
  <si>
    <t>208 St</t>
  </si>
  <si>
    <t>88 Ave</t>
  </si>
  <si>
    <t>200 St</t>
  </si>
  <si>
    <t>201 St</t>
  </si>
  <si>
    <t>Keep right to stay on 201 St/​Station Rd</t>
  </si>
  <si>
    <t>Right at 102B</t>
  </si>
  <si>
    <t>208 Street</t>
  </si>
  <si>
    <t>Allard Crescent</t>
  </si>
  <si>
    <t>McKinnon Crescent</t>
  </si>
  <si>
    <t>96 Avenue</t>
  </si>
  <si>
    <t>Glover Road</t>
  </si>
  <si>
    <t>216 Street</t>
  </si>
  <si>
    <t>64 Ave/​Medd Rd</t>
  </si>
  <si>
    <t>224 Street</t>
  </si>
  <si>
    <t>52 Avenue</t>
  </si>
  <si>
    <t>223 Street</t>
  </si>
  <si>
    <t>28 Avenue</t>
  </si>
  <si>
    <t>24 Avenue</t>
  </si>
  <si>
    <t>200 Street</t>
  </si>
  <si>
    <t>8 Avenue</t>
  </si>
  <si>
    <t>At the roundabout, continue straight to stay on 8 Ave</t>
  </si>
  <si>
    <t>At the roundabout, take the 1st exit onto King George Blvd</t>
  </si>
  <si>
    <t>Take 99 North toward Vancouver</t>
  </si>
  <si>
    <t>Exit right to Colebrook Road</t>
  </si>
  <si>
    <t>Colebrook Road</t>
  </si>
  <si>
    <t>Turn right at tracks</t>
  </si>
  <si>
    <t>Delta South Surrey Greenway</t>
  </si>
  <si>
    <t>Old Highway 10</t>
  </si>
  <si>
    <t>Lower Trail halfway up hill</t>
  </si>
  <si>
    <t>64 Ave (take gravel sidewalk)</t>
  </si>
  <si>
    <t>Lyon Rd</t>
  </si>
  <si>
    <t>Cherry Ln</t>
  </si>
  <si>
    <t>Turn right toward Westview Dr</t>
  </si>
  <si>
    <t>Westview Dr</t>
  </si>
  <si>
    <t>N Delta Greenway</t>
  </si>
  <si>
    <t>Through gate, stay on N Delta Greenway</t>
  </si>
  <si>
    <t>Up hill onto Nordel Rail Overpass Access</t>
  </si>
  <si>
    <t>Turn left on Overpass</t>
  </si>
  <si>
    <t>Turn left under overpass</t>
  </si>
  <si>
    <t>Keep left for bridge</t>
  </si>
  <si>
    <t>Alex Fraser NB Bike Route</t>
  </si>
  <si>
    <t>Dyke Road b/c Fraserwood</t>
  </si>
  <si>
    <t>Slight left onto gravel path</t>
  </si>
  <si>
    <t>Dyke Rd</t>
  </si>
  <si>
    <t>No 9 Rd</t>
  </si>
  <si>
    <t>Westminster Hwy</t>
  </si>
  <si>
    <t>Shell Rd</t>
  </si>
  <si>
    <t>River Dr</t>
  </si>
  <si>
    <t>Canada Line Bridge Bikeway</t>
  </si>
  <si>
    <t>Turn right after tracks</t>
  </si>
  <si>
    <t>Cambie Street</t>
  </si>
  <si>
    <t>West 63rd Avenue</t>
  </si>
  <si>
    <t>Manitoba Street</t>
  </si>
  <si>
    <t>West 59th Avenue</t>
  </si>
  <si>
    <t>Ontario Street</t>
  </si>
  <si>
    <t>E 30th Ave/​Hillcrest Bikeway</t>
  </si>
  <si>
    <t>Main Street</t>
  </si>
  <si>
    <t>ARRIVÉE</t>
  </si>
  <si>
    <t>IN CASE OF ABANDONMENT OR EMERGENCY</t>
  </si>
  <si>
    <t>ST=Turn Around, BL=Bear Left, BR=Bear Right, CO=Continue On, L/R=Left Immediate Right</t>
  </si>
  <si>
    <t>Sunshine LESS 400</t>
  </si>
  <si>
    <t>Étienne Hossack</t>
  </si>
  <si>
    <t>Start/Finish</t>
  </si>
  <si>
    <t xml:space="preserve">Breka 4554 Main St Vancouver				</t>
  </si>
  <si>
    <t>Info Control @ Fort to Fort Trail sign</t>
  </si>
  <si>
    <t>Cross Lougheed onto Dewdney Trunk</t>
  </si>
  <si>
    <t>Golden Ears Way (path or road, ur choice)</t>
  </si>
  <si>
    <t>Keep right and continue to Agassiz, Hope</t>
  </si>
  <si>
    <t>Keep left onto Lougheed toward Hope</t>
  </si>
  <si>
    <t>PHONE: ** ORGANIZER **</t>
  </si>
  <si>
    <t>At roundabout, cont. straight onto 201 St</t>
  </si>
  <si>
    <t>Continue on 200 St</t>
  </si>
  <si>
    <t>Info Control - Campbell Valley Regional Park (South, on Left)</t>
  </si>
  <si>
    <t>bike path -- at some point get onto Hwy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</si>
</sst>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textRotation="90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textRotation="90"/>
    </xf>
    <xf numFmtId="164" fontId="0" fillId="0" borderId="0" xfId="0" applyNumberFormat="1"/>
    <xf numFmtId="164" fontId="3" fillId="0" borderId="1" xfId="0" applyNumberFormat="1" applyFont="1" applyBorder="1" applyAlignment="1">
      <alignment vertical="top"/>
    </xf>
    <xf numFmtId="164" fontId="3" fillId="0" borderId="1" xfId="0" applyNumberFormat="1" applyFont="1" applyBorder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8"/>
  <sheetViews>
    <sheetView tabSelected="1" workbookViewId="0">
      <selection activeCell="A97" sqref="A97"/>
    </sheetView>
  </sheetViews>
  <sheetFormatPr baseColWidth="10" defaultColWidth="8.83203125" defaultRowHeight="15" x14ac:dyDescent="0.2"/>
  <cols>
    <col min="1" max="1" width="7.33203125" style="8" customWidth="1"/>
    <col min="2" max="2" width="6.33203125" customWidth="1"/>
    <col min="3" max="3" width="39.6640625" customWidth="1"/>
    <col min="4" max="4" width="6.33203125" style="8" customWidth="1"/>
  </cols>
  <sheetData>
    <row r="1" spans="1:4" ht="16" x14ac:dyDescent="0.2">
      <c r="A1" s="12" t="s">
        <v>142</v>
      </c>
      <c r="B1" s="12"/>
      <c r="C1" s="12"/>
      <c r="D1" s="12"/>
    </row>
    <row r="2" spans="1:4" ht="16" x14ac:dyDescent="0.2">
      <c r="A2" s="13">
        <v>45457</v>
      </c>
      <c r="B2" s="12"/>
      <c r="C2" s="12"/>
      <c r="D2" s="12"/>
    </row>
    <row r="3" spans="1:4" ht="16" x14ac:dyDescent="0.2">
      <c r="A3" s="12" t="s">
        <v>143</v>
      </c>
      <c r="B3" s="12"/>
      <c r="C3" s="12"/>
      <c r="D3" s="12"/>
    </row>
    <row r="4" spans="1:4" ht="16" x14ac:dyDescent="0.2">
      <c r="A4" s="12" t="s">
        <v>144</v>
      </c>
      <c r="B4" s="12"/>
      <c r="C4" s="12"/>
      <c r="D4" s="12"/>
    </row>
    <row r="5" spans="1:4" ht="16" x14ac:dyDescent="0.2">
      <c r="A5" s="14" t="s">
        <v>145</v>
      </c>
      <c r="B5" s="14"/>
      <c r="C5" s="14"/>
      <c r="D5" s="14"/>
    </row>
    <row r="6" spans="1:4" ht="44" x14ac:dyDescent="0.2">
      <c r="A6" s="7" t="s">
        <v>0</v>
      </c>
      <c r="B6" s="1" t="s">
        <v>1</v>
      </c>
      <c r="C6" s="2" t="s">
        <v>2</v>
      </c>
      <c r="D6" s="7" t="s">
        <v>3</v>
      </c>
    </row>
    <row r="7" spans="1:4" ht="20" customHeight="1" x14ac:dyDescent="0.2">
      <c r="B7" s="3" t="s">
        <v>4</v>
      </c>
      <c r="C7" s="5" t="s">
        <v>5</v>
      </c>
      <c r="D7" s="10" t="s">
        <v>4</v>
      </c>
    </row>
    <row r="8" spans="1:4" ht="17" x14ac:dyDescent="0.2">
      <c r="A8" s="9">
        <v>0</v>
      </c>
      <c r="B8" s="4" t="s">
        <v>6</v>
      </c>
      <c r="C8" s="6" t="s">
        <v>7</v>
      </c>
      <c r="D8" s="9">
        <v>3.77</v>
      </c>
    </row>
    <row r="9" spans="1:4" ht="17" x14ac:dyDescent="0.2">
      <c r="A9" s="9">
        <f t="shared" ref="A9:A40" si="0">A8+D8</f>
        <v>3.77</v>
      </c>
      <c r="B9" s="4" t="s">
        <v>8</v>
      </c>
      <c r="C9" s="6" t="s">
        <v>9</v>
      </c>
      <c r="D9" s="9">
        <v>0.88</v>
      </c>
    </row>
    <row r="10" spans="1:4" ht="34" x14ac:dyDescent="0.2">
      <c r="A10" s="9">
        <f t="shared" si="0"/>
        <v>4.6500000000000004</v>
      </c>
      <c r="B10" s="4" t="s">
        <v>6</v>
      </c>
      <c r="C10" s="6" t="s">
        <v>10</v>
      </c>
      <c r="D10" s="9">
        <v>4.6900000000000004</v>
      </c>
    </row>
    <row r="11" spans="1:4" ht="17" x14ac:dyDescent="0.2">
      <c r="A11" s="9">
        <f t="shared" si="0"/>
        <v>9.34</v>
      </c>
      <c r="B11" s="4" t="s">
        <v>6</v>
      </c>
      <c r="C11" s="6" t="s">
        <v>11</v>
      </c>
      <c r="D11" s="9">
        <v>0.38</v>
      </c>
    </row>
    <row r="12" spans="1:4" ht="17" x14ac:dyDescent="0.2">
      <c r="A12" s="9">
        <f t="shared" si="0"/>
        <v>9.7200000000000006</v>
      </c>
      <c r="B12" s="4" t="s">
        <v>12</v>
      </c>
      <c r="C12" s="6" t="s">
        <v>13</v>
      </c>
      <c r="D12" s="9">
        <v>0.2</v>
      </c>
    </row>
    <row r="13" spans="1:4" ht="17" x14ac:dyDescent="0.2">
      <c r="A13" s="9">
        <f t="shared" si="0"/>
        <v>9.92</v>
      </c>
      <c r="B13" s="4" t="s">
        <v>8</v>
      </c>
      <c r="C13" s="6" t="s">
        <v>14</v>
      </c>
      <c r="D13" s="9">
        <v>3.13</v>
      </c>
    </row>
    <row r="14" spans="1:4" ht="17" x14ac:dyDescent="0.2">
      <c r="A14" s="9">
        <f t="shared" si="0"/>
        <v>13.05</v>
      </c>
      <c r="B14" s="4" t="s">
        <v>12</v>
      </c>
      <c r="C14" s="6" t="s">
        <v>15</v>
      </c>
      <c r="D14" s="9">
        <v>0.14000000000000001</v>
      </c>
    </row>
    <row r="15" spans="1:4" ht="17" x14ac:dyDescent="0.2">
      <c r="A15" s="9">
        <f t="shared" si="0"/>
        <v>13.190000000000001</v>
      </c>
      <c r="B15" s="4" t="s">
        <v>8</v>
      </c>
      <c r="C15" s="6" t="s">
        <v>16</v>
      </c>
      <c r="D15" s="9">
        <v>1.24</v>
      </c>
    </row>
    <row r="16" spans="1:4" ht="17" x14ac:dyDescent="0.2">
      <c r="A16" s="9">
        <f t="shared" si="0"/>
        <v>14.430000000000001</v>
      </c>
      <c r="B16" s="4" t="s">
        <v>6</v>
      </c>
      <c r="C16" s="6" t="s">
        <v>17</v>
      </c>
      <c r="D16" s="9">
        <v>8.25</v>
      </c>
    </row>
    <row r="17" spans="1:4" ht="17" x14ac:dyDescent="0.2">
      <c r="A17" s="9">
        <f t="shared" si="0"/>
        <v>22.68</v>
      </c>
      <c r="B17" s="4" t="s">
        <v>18</v>
      </c>
      <c r="C17" s="6" t="s">
        <v>19</v>
      </c>
      <c r="D17" s="9">
        <v>0.31</v>
      </c>
    </row>
    <row r="18" spans="1:4" ht="17" x14ac:dyDescent="0.2">
      <c r="A18" s="9">
        <f t="shared" si="0"/>
        <v>22.99</v>
      </c>
      <c r="B18" s="4" t="s">
        <v>12</v>
      </c>
      <c r="C18" s="6" t="s">
        <v>20</v>
      </c>
      <c r="D18" s="9">
        <v>1.23</v>
      </c>
    </row>
    <row r="19" spans="1:4" ht="17" x14ac:dyDescent="0.2">
      <c r="A19" s="9">
        <f t="shared" si="0"/>
        <v>24.22</v>
      </c>
      <c r="B19" s="4" t="s">
        <v>8</v>
      </c>
      <c r="C19" s="6" t="s">
        <v>21</v>
      </c>
      <c r="D19" s="9">
        <v>0.12</v>
      </c>
    </row>
    <row r="20" spans="1:4" ht="17" x14ac:dyDescent="0.2">
      <c r="A20" s="9">
        <f t="shared" si="0"/>
        <v>24.34</v>
      </c>
      <c r="B20" s="4" t="s">
        <v>12</v>
      </c>
      <c r="C20" s="6" t="s">
        <v>22</v>
      </c>
      <c r="D20" s="9">
        <v>1.56</v>
      </c>
    </row>
    <row r="21" spans="1:4" ht="17" x14ac:dyDescent="0.2">
      <c r="A21" s="9">
        <f t="shared" si="0"/>
        <v>25.9</v>
      </c>
      <c r="B21" s="4" t="s">
        <v>8</v>
      </c>
      <c r="C21" s="6" t="s">
        <v>23</v>
      </c>
      <c r="D21" s="9">
        <v>2.52</v>
      </c>
    </row>
    <row r="22" spans="1:4" ht="17" x14ac:dyDescent="0.2">
      <c r="A22" s="9">
        <f t="shared" si="0"/>
        <v>28.419999999999998</v>
      </c>
      <c r="B22" s="4" t="s">
        <v>6</v>
      </c>
      <c r="C22" s="6" t="s">
        <v>147</v>
      </c>
      <c r="D22" s="9">
        <v>0.72</v>
      </c>
    </row>
    <row r="23" spans="1:4" ht="17" x14ac:dyDescent="0.2">
      <c r="A23" s="9">
        <f t="shared" si="0"/>
        <v>29.139999999999997</v>
      </c>
      <c r="B23" s="4" t="s">
        <v>8</v>
      </c>
      <c r="C23" s="6" t="s">
        <v>24</v>
      </c>
      <c r="D23" s="9">
        <v>0.32</v>
      </c>
    </row>
    <row r="24" spans="1:4" ht="17" x14ac:dyDescent="0.2">
      <c r="A24" s="9">
        <f t="shared" si="0"/>
        <v>29.459999999999997</v>
      </c>
      <c r="B24" s="4" t="s">
        <v>12</v>
      </c>
      <c r="C24" s="6" t="s">
        <v>25</v>
      </c>
      <c r="D24" s="9">
        <v>4.13</v>
      </c>
    </row>
    <row r="25" spans="1:4" ht="17" x14ac:dyDescent="0.2">
      <c r="A25" s="9">
        <f t="shared" si="0"/>
        <v>33.589999999999996</v>
      </c>
      <c r="B25" s="4" t="s">
        <v>12</v>
      </c>
      <c r="C25" s="6" t="s">
        <v>26</v>
      </c>
      <c r="D25" s="9">
        <v>0.4</v>
      </c>
    </row>
    <row r="26" spans="1:4" ht="17" x14ac:dyDescent="0.2">
      <c r="A26" s="9">
        <f t="shared" si="0"/>
        <v>33.989999999999995</v>
      </c>
      <c r="B26" s="4" t="s">
        <v>8</v>
      </c>
      <c r="C26" s="6" t="s">
        <v>27</v>
      </c>
      <c r="D26" s="9">
        <v>0.01</v>
      </c>
    </row>
    <row r="27" spans="1:4" ht="17" x14ac:dyDescent="0.2">
      <c r="A27" s="9">
        <f t="shared" si="0"/>
        <v>33.999999999999993</v>
      </c>
      <c r="B27" s="4" t="s">
        <v>12</v>
      </c>
      <c r="C27" s="6" t="s">
        <v>28</v>
      </c>
      <c r="D27" s="9">
        <v>0.74</v>
      </c>
    </row>
    <row r="28" spans="1:4" ht="17" x14ac:dyDescent="0.2">
      <c r="A28" s="9">
        <f t="shared" si="0"/>
        <v>34.739999999999995</v>
      </c>
      <c r="B28" s="4" t="s">
        <v>12</v>
      </c>
      <c r="C28" s="6" t="s">
        <v>29</v>
      </c>
      <c r="D28" s="9">
        <v>0.1</v>
      </c>
    </row>
    <row r="29" spans="1:4" ht="17" x14ac:dyDescent="0.2">
      <c r="A29" s="9">
        <f t="shared" si="0"/>
        <v>34.839999999999996</v>
      </c>
      <c r="B29" s="4" t="s">
        <v>8</v>
      </c>
      <c r="C29" s="6" t="s">
        <v>30</v>
      </c>
      <c r="D29" s="9">
        <v>0.31</v>
      </c>
    </row>
    <row r="30" spans="1:4" ht="17" x14ac:dyDescent="0.2">
      <c r="A30" s="9">
        <f t="shared" si="0"/>
        <v>35.15</v>
      </c>
      <c r="B30" s="4" t="s">
        <v>12</v>
      </c>
      <c r="C30" s="6" t="s">
        <v>31</v>
      </c>
      <c r="D30" s="9">
        <v>1.2</v>
      </c>
    </row>
    <row r="31" spans="1:4" ht="34" x14ac:dyDescent="0.2">
      <c r="A31" s="9">
        <f t="shared" si="0"/>
        <v>36.35</v>
      </c>
      <c r="B31" s="4" t="s">
        <v>18</v>
      </c>
      <c r="C31" s="6" t="s">
        <v>32</v>
      </c>
      <c r="D31" s="9">
        <v>0.22</v>
      </c>
    </row>
    <row r="32" spans="1:4" ht="17" x14ac:dyDescent="0.2">
      <c r="A32" s="9">
        <f t="shared" si="0"/>
        <v>36.57</v>
      </c>
      <c r="B32" s="4" t="s">
        <v>12</v>
      </c>
      <c r="C32" s="6" t="s">
        <v>33</v>
      </c>
      <c r="D32" s="9">
        <v>2.1</v>
      </c>
    </row>
    <row r="33" spans="1:4" ht="17" x14ac:dyDescent="0.2">
      <c r="A33" s="9">
        <f t="shared" si="0"/>
        <v>38.67</v>
      </c>
      <c r="B33" s="4" t="s">
        <v>8</v>
      </c>
      <c r="C33" s="6" t="s">
        <v>34</v>
      </c>
      <c r="D33" s="9">
        <v>0.2</v>
      </c>
    </row>
    <row r="34" spans="1:4" ht="17" x14ac:dyDescent="0.2">
      <c r="A34" s="9">
        <f t="shared" si="0"/>
        <v>38.870000000000005</v>
      </c>
      <c r="B34" s="4" t="s">
        <v>12</v>
      </c>
      <c r="C34" s="6" t="s">
        <v>33</v>
      </c>
      <c r="D34" s="9">
        <v>4.47</v>
      </c>
    </row>
    <row r="35" spans="1:4" ht="17" x14ac:dyDescent="0.2">
      <c r="A35" s="9">
        <f t="shared" si="0"/>
        <v>43.34</v>
      </c>
      <c r="B35" s="4" t="s">
        <v>12</v>
      </c>
      <c r="C35" s="6" t="s">
        <v>148</v>
      </c>
      <c r="D35" s="9">
        <v>4.68</v>
      </c>
    </row>
    <row r="36" spans="1:4" ht="17" x14ac:dyDescent="0.2">
      <c r="A36" s="9">
        <f t="shared" si="0"/>
        <v>48.02</v>
      </c>
      <c r="B36" s="4" t="s">
        <v>8</v>
      </c>
      <c r="C36" s="6" t="s">
        <v>35</v>
      </c>
      <c r="D36" s="9">
        <v>0.8</v>
      </c>
    </row>
    <row r="37" spans="1:4" ht="17" x14ac:dyDescent="0.2">
      <c r="A37" s="9">
        <f t="shared" si="0"/>
        <v>48.82</v>
      </c>
      <c r="B37" s="4" t="s">
        <v>12</v>
      </c>
      <c r="C37" s="6" t="s">
        <v>23</v>
      </c>
      <c r="D37" s="9">
        <v>10.75</v>
      </c>
    </row>
    <row r="38" spans="1:4" ht="17" x14ac:dyDescent="0.2">
      <c r="A38" s="9">
        <f t="shared" si="0"/>
        <v>59.57</v>
      </c>
      <c r="B38" s="4" t="s">
        <v>8</v>
      </c>
      <c r="C38" s="6" t="s">
        <v>36</v>
      </c>
      <c r="D38" s="9">
        <v>0.88</v>
      </c>
    </row>
    <row r="39" spans="1:4" ht="17" x14ac:dyDescent="0.2">
      <c r="A39" s="9">
        <f t="shared" si="0"/>
        <v>60.45</v>
      </c>
      <c r="B39" s="4" t="s">
        <v>8</v>
      </c>
      <c r="C39" s="6" t="s">
        <v>37</v>
      </c>
      <c r="D39" s="9">
        <v>4.88</v>
      </c>
    </row>
    <row r="40" spans="1:4" ht="17" x14ac:dyDescent="0.2">
      <c r="A40" s="9">
        <f t="shared" si="0"/>
        <v>65.33</v>
      </c>
      <c r="B40" s="4" t="s">
        <v>12</v>
      </c>
      <c r="C40" s="6" t="s">
        <v>38</v>
      </c>
      <c r="D40" s="9">
        <v>31.6</v>
      </c>
    </row>
    <row r="41" spans="1:4" ht="17" x14ac:dyDescent="0.2">
      <c r="A41" s="9">
        <f t="shared" ref="A41:A72" si="1">A40+D40</f>
        <v>96.93</v>
      </c>
      <c r="B41" s="4" t="s">
        <v>8</v>
      </c>
      <c r="C41" s="6" t="s">
        <v>39</v>
      </c>
      <c r="D41" s="9">
        <v>27.34</v>
      </c>
    </row>
    <row r="42" spans="1:4" ht="17" x14ac:dyDescent="0.2">
      <c r="A42" s="9">
        <f t="shared" si="1"/>
        <v>124.27000000000001</v>
      </c>
      <c r="B42" s="4" t="s">
        <v>18</v>
      </c>
      <c r="C42" s="6" t="s">
        <v>149</v>
      </c>
      <c r="D42" s="9">
        <v>1.58</v>
      </c>
    </row>
    <row r="43" spans="1:4" ht="17" x14ac:dyDescent="0.2">
      <c r="A43" s="9">
        <f t="shared" si="1"/>
        <v>125.85000000000001</v>
      </c>
      <c r="B43" s="4" t="s">
        <v>18</v>
      </c>
      <c r="C43" s="6" t="s">
        <v>150</v>
      </c>
      <c r="D43" s="9">
        <v>30.06</v>
      </c>
    </row>
    <row r="44" spans="1:4" ht="17" x14ac:dyDescent="0.2">
      <c r="A44" s="9">
        <f t="shared" si="1"/>
        <v>155.91</v>
      </c>
      <c r="B44" s="4" t="s">
        <v>18</v>
      </c>
      <c r="C44" s="6" t="s">
        <v>40</v>
      </c>
      <c r="D44" s="9">
        <v>0.11</v>
      </c>
    </row>
    <row r="45" spans="1:4" ht="17" x14ac:dyDescent="0.2">
      <c r="A45" s="9">
        <f t="shared" si="1"/>
        <v>156.02000000000001</v>
      </c>
      <c r="B45" s="4" t="s">
        <v>12</v>
      </c>
      <c r="C45" s="6" t="s">
        <v>41</v>
      </c>
      <c r="D45" s="9">
        <v>2.61</v>
      </c>
    </row>
    <row r="46" spans="1:4" ht="17" x14ac:dyDescent="0.2">
      <c r="A46" s="9">
        <f t="shared" si="1"/>
        <v>158.63000000000002</v>
      </c>
      <c r="B46" s="4" t="s">
        <v>12</v>
      </c>
      <c r="C46" s="6" t="s">
        <v>42</v>
      </c>
      <c r="D46" s="9">
        <v>0.4</v>
      </c>
    </row>
    <row r="47" spans="1:4" ht="36" customHeight="1" x14ac:dyDescent="0.2">
      <c r="A47" s="8">
        <f t="shared" si="1"/>
        <v>159.03000000000003</v>
      </c>
      <c r="B47" s="3" t="s">
        <v>4</v>
      </c>
      <c r="C47" s="5" t="s">
        <v>43</v>
      </c>
      <c r="D47" s="10">
        <v>0.37</v>
      </c>
    </row>
    <row r="48" spans="1:4" ht="17" x14ac:dyDescent="0.2">
      <c r="A48" s="9">
        <f t="shared" si="1"/>
        <v>159.40000000000003</v>
      </c>
      <c r="B48" s="4" t="s">
        <v>8</v>
      </c>
      <c r="C48" s="6" t="s">
        <v>44</v>
      </c>
      <c r="D48" s="9">
        <v>0.82</v>
      </c>
    </row>
    <row r="49" spans="1:4" ht="17" x14ac:dyDescent="0.2">
      <c r="A49" s="9">
        <f t="shared" si="1"/>
        <v>160.22000000000003</v>
      </c>
      <c r="B49" s="4" t="s">
        <v>8</v>
      </c>
      <c r="C49" s="6" t="s">
        <v>45</v>
      </c>
      <c r="D49" s="9">
        <v>0.95</v>
      </c>
    </row>
    <row r="50" spans="1:4" ht="17" x14ac:dyDescent="0.2">
      <c r="A50" s="9">
        <f t="shared" si="1"/>
        <v>161.17000000000002</v>
      </c>
      <c r="B50" s="4" t="s">
        <v>12</v>
      </c>
      <c r="C50" s="6" t="s">
        <v>46</v>
      </c>
      <c r="D50" s="9">
        <v>6.68</v>
      </c>
    </row>
    <row r="51" spans="1:4" ht="34" x14ac:dyDescent="0.2">
      <c r="A51" s="9">
        <f t="shared" si="1"/>
        <v>167.85000000000002</v>
      </c>
      <c r="B51" s="4" t="s">
        <v>18</v>
      </c>
      <c r="C51" s="6" t="s">
        <v>47</v>
      </c>
      <c r="D51" s="9">
        <v>25.96</v>
      </c>
    </row>
    <row r="52" spans="1:4" ht="17" x14ac:dyDescent="0.2">
      <c r="A52" s="9">
        <f t="shared" si="1"/>
        <v>193.81000000000003</v>
      </c>
      <c r="B52" s="4" t="s">
        <v>18</v>
      </c>
      <c r="C52" s="6" t="s">
        <v>48</v>
      </c>
      <c r="D52" s="9">
        <v>0.37</v>
      </c>
    </row>
    <row r="53" spans="1:4" ht="17" x14ac:dyDescent="0.2">
      <c r="A53" s="9">
        <f t="shared" si="1"/>
        <v>194.18000000000004</v>
      </c>
      <c r="B53" s="4" t="s">
        <v>8</v>
      </c>
      <c r="C53" s="6" t="s">
        <v>49</v>
      </c>
      <c r="D53" s="9">
        <v>3.22</v>
      </c>
    </row>
    <row r="54" spans="1:4" ht="17" x14ac:dyDescent="0.2">
      <c r="A54" s="9">
        <f t="shared" si="1"/>
        <v>197.40000000000003</v>
      </c>
      <c r="B54" s="4" t="s">
        <v>6</v>
      </c>
      <c r="C54" s="6" t="s">
        <v>50</v>
      </c>
      <c r="D54" s="9">
        <v>5.38</v>
      </c>
    </row>
    <row r="55" spans="1:4" ht="17" x14ac:dyDescent="0.2">
      <c r="A55" s="9">
        <f t="shared" si="1"/>
        <v>202.78000000000003</v>
      </c>
      <c r="B55" s="4" t="s">
        <v>12</v>
      </c>
      <c r="C55" s="6" t="s">
        <v>51</v>
      </c>
      <c r="D55" s="9">
        <v>2.56</v>
      </c>
    </row>
    <row r="56" spans="1:4" ht="17" x14ac:dyDescent="0.2">
      <c r="A56" s="9">
        <f t="shared" si="1"/>
        <v>205.34000000000003</v>
      </c>
      <c r="B56" s="4" t="s">
        <v>18</v>
      </c>
      <c r="C56" s="6" t="s">
        <v>52</v>
      </c>
      <c r="D56" s="9">
        <v>3.26</v>
      </c>
    </row>
    <row r="57" spans="1:4" ht="17" x14ac:dyDescent="0.2">
      <c r="A57" s="9">
        <f t="shared" si="1"/>
        <v>208.60000000000002</v>
      </c>
      <c r="B57" s="4" t="s">
        <v>12</v>
      </c>
      <c r="C57" s="6" t="s">
        <v>53</v>
      </c>
      <c r="D57" s="9">
        <v>1.61</v>
      </c>
    </row>
    <row r="58" spans="1:4" ht="17" x14ac:dyDescent="0.2">
      <c r="A58" s="9">
        <f t="shared" si="1"/>
        <v>210.21000000000004</v>
      </c>
      <c r="B58" s="4" t="s">
        <v>8</v>
      </c>
      <c r="C58" s="6" t="s">
        <v>54</v>
      </c>
      <c r="D58" s="9">
        <v>1.61</v>
      </c>
    </row>
    <row r="59" spans="1:4" ht="17" x14ac:dyDescent="0.2">
      <c r="A59" s="9">
        <f t="shared" si="1"/>
        <v>211.82000000000005</v>
      </c>
      <c r="B59" s="4" t="s">
        <v>12</v>
      </c>
      <c r="C59" s="6" t="s">
        <v>55</v>
      </c>
      <c r="D59" s="9">
        <v>3.02</v>
      </c>
    </row>
    <row r="60" spans="1:4" ht="17" x14ac:dyDescent="0.2">
      <c r="A60" s="9">
        <f t="shared" si="1"/>
        <v>214.84000000000006</v>
      </c>
      <c r="B60" s="4" t="s">
        <v>6</v>
      </c>
      <c r="C60" s="6" t="s">
        <v>56</v>
      </c>
      <c r="D60" s="9">
        <v>1.51</v>
      </c>
    </row>
    <row r="61" spans="1:4" ht="17" x14ac:dyDescent="0.2">
      <c r="A61" s="9">
        <f t="shared" si="1"/>
        <v>216.35000000000005</v>
      </c>
      <c r="B61" s="4" t="s">
        <v>12</v>
      </c>
      <c r="C61" s="6" t="s">
        <v>57</v>
      </c>
      <c r="D61" s="9">
        <v>0.92</v>
      </c>
    </row>
    <row r="62" spans="1:4" ht="17" x14ac:dyDescent="0.2">
      <c r="A62" s="9">
        <f t="shared" si="1"/>
        <v>217.27000000000004</v>
      </c>
      <c r="B62" s="4" t="s">
        <v>8</v>
      </c>
      <c r="C62" s="6" t="s">
        <v>58</v>
      </c>
      <c r="D62" s="9">
        <v>1.06</v>
      </c>
    </row>
    <row r="63" spans="1:4" ht="17" x14ac:dyDescent="0.2">
      <c r="A63" s="9">
        <f t="shared" si="1"/>
        <v>218.33000000000004</v>
      </c>
      <c r="B63" s="4" t="s">
        <v>12</v>
      </c>
      <c r="C63" s="6" t="s">
        <v>59</v>
      </c>
      <c r="D63" s="9">
        <v>0.9</v>
      </c>
    </row>
    <row r="64" spans="1:4" ht="17" x14ac:dyDescent="0.2">
      <c r="A64" s="9">
        <f t="shared" si="1"/>
        <v>219.23000000000005</v>
      </c>
      <c r="B64" s="4" t="s">
        <v>8</v>
      </c>
      <c r="C64" s="6" t="s">
        <v>60</v>
      </c>
      <c r="D64" s="9">
        <v>8.66</v>
      </c>
    </row>
    <row r="65" spans="1:4" ht="17" x14ac:dyDescent="0.2">
      <c r="A65" s="9">
        <f t="shared" si="1"/>
        <v>227.89000000000004</v>
      </c>
      <c r="B65" s="4" t="s">
        <v>12</v>
      </c>
      <c r="C65" s="6" t="s">
        <v>61</v>
      </c>
      <c r="D65" s="9">
        <v>1.39</v>
      </c>
    </row>
    <row r="66" spans="1:4" ht="17" x14ac:dyDescent="0.2">
      <c r="A66" s="9">
        <f t="shared" si="1"/>
        <v>229.28000000000003</v>
      </c>
      <c r="B66" s="4" t="s">
        <v>8</v>
      </c>
      <c r="C66" s="6" t="s">
        <v>62</v>
      </c>
      <c r="D66" s="9">
        <v>0.06</v>
      </c>
    </row>
    <row r="67" spans="1:4" ht="17" x14ac:dyDescent="0.2">
      <c r="A67" s="9">
        <f t="shared" si="1"/>
        <v>229.34000000000003</v>
      </c>
      <c r="B67" s="4" t="s">
        <v>12</v>
      </c>
      <c r="C67" s="6" t="s">
        <v>63</v>
      </c>
      <c r="D67" s="9">
        <v>6.36</v>
      </c>
    </row>
    <row r="68" spans="1:4" ht="17" x14ac:dyDescent="0.2">
      <c r="A68" s="9">
        <f t="shared" si="1"/>
        <v>235.70000000000005</v>
      </c>
      <c r="B68" s="4" t="s">
        <v>12</v>
      </c>
      <c r="C68" s="6" t="s">
        <v>64</v>
      </c>
      <c r="D68" s="9">
        <v>1.72</v>
      </c>
    </row>
    <row r="69" spans="1:4" ht="17" x14ac:dyDescent="0.2">
      <c r="A69" s="9">
        <f t="shared" si="1"/>
        <v>237.42000000000004</v>
      </c>
      <c r="B69" s="4" t="s">
        <v>18</v>
      </c>
      <c r="C69" s="6" t="s">
        <v>65</v>
      </c>
      <c r="D69" s="9">
        <v>6.66</v>
      </c>
    </row>
    <row r="70" spans="1:4" ht="17" x14ac:dyDescent="0.2">
      <c r="A70" s="9">
        <f t="shared" si="1"/>
        <v>244.08000000000004</v>
      </c>
      <c r="B70" s="4" t="s">
        <v>12</v>
      </c>
      <c r="C70" s="6" t="s">
        <v>66</v>
      </c>
      <c r="D70" s="9">
        <v>0.94</v>
      </c>
    </row>
    <row r="71" spans="1:4" ht="17" x14ac:dyDescent="0.2">
      <c r="A71" s="9">
        <f t="shared" si="1"/>
        <v>245.02000000000004</v>
      </c>
      <c r="B71" s="4" t="s">
        <v>12</v>
      </c>
      <c r="C71" s="6" t="s">
        <v>67</v>
      </c>
      <c r="D71" s="9">
        <v>0.78</v>
      </c>
    </row>
    <row r="72" spans="1:4" ht="17" x14ac:dyDescent="0.2">
      <c r="A72" s="9">
        <f t="shared" si="1"/>
        <v>245.80000000000004</v>
      </c>
      <c r="B72" s="4" t="s">
        <v>8</v>
      </c>
      <c r="C72" s="6" t="s">
        <v>68</v>
      </c>
      <c r="D72" s="9">
        <v>0.8</v>
      </c>
    </row>
    <row r="73" spans="1:4" ht="17" x14ac:dyDescent="0.2">
      <c r="A73" s="9">
        <f t="shared" ref="A73:A103" si="2">A72+D72</f>
        <v>246.60000000000005</v>
      </c>
      <c r="B73" s="4" t="s">
        <v>12</v>
      </c>
      <c r="C73" s="6" t="s">
        <v>69</v>
      </c>
      <c r="D73" s="9">
        <v>4.5599999999999996</v>
      </c>
    </row>
    <row r="74" spans="1:4" ht="17" x14ac:dyDescent="0.2">
      <c r="A74" s="9">
        <f t="shared" si="2"/>
        <v>251.16000000000005</v>
      </c>
      <c r="B74" s="4" t="s">
        <v>8</v>
      </c>
      <c r="C74" s="6" t="s">
        <v>70</v>
      </c>
      <c r="D74" s="9">
        <v>0</v>
      </c>
    </row>
    <row r="75" spans="1:4" ht="36" customHeight="1" x14ac:dyDescent="0.2">
      <c r="A75" s="8">
        <f t="shared" si="2"/>
        <v>251.16000000000005</v>
      </c>
      <c r="B75" s="3" t="s">
        <v>4</v>
      </c>
      <c r="C75" s="5" t="s">
        <v>71</v>
      </c>
      <c r="D75" s="10">
        <v>0.2</v>
      </c>
    </row>
    <row r="76" spans="1:4" ht="17" x14ac:dyDescent="0.2">
      <c r="A76" s="9">
        <f t="shared" si="2"/>
        <v>251.36000000000004</v>
      </c>
      <c r="B76" s="4" t="s">
        <v>12</v>
      </c>
      <c r="C76" s="6" t="s">
        <v>72</v>
      </c>
      <c r="D76" s="9">
        <v>1</v>
      </c>
    </row>
    <row r="77" spans="1:4" ht="17" x14ac:dyDescent="0.2">
      <c r="A77" s="9">
        <f t="shared" si="2"/>
        <v>252.36000000000004</v>
      </c>
      <c r="B77" s="4" t="s">
        <v>12</v>
      </c>
      <c r="C77" s="6" t="s">
        <v>73</v>
      </c>
      <c r="D77" s="9">
        <v>1.59</v>
      </c>
    </row>
    <row r="78" spans="1:4" ht="17" x14ac:dyDescent="0.2">
      <c r="A78" s="9">
        <f t="shared" si="2"/>
        <v>253.95000000000005</v>
      </c>
      <c r="B78" s="4" t="s">
        <v>8</v>
      </c>
      <c r="C78" s="6" t="s">
        <v>74</v>
      </c>
      <c r="D78" s="9">
        <v>0.81</v>
      </c>
    </row>
    <row r="79" spans="1:4" ht="17" x14ac:dyDescent="0.2">
      <c r="A79" s="9">
        <f t="shared" si="2"/>
        <v>254.76000000000005</v>
      </c>
      <c r="B79" s="4" t="s">
        <v>12</v>
      </c>
      <c r="C79" s="6" t="s">
        <v>75</v>
      </c>
      <c r="D79" s="9">
        <v>4.8499999999999996</v>
      </c>
    </row>
    <row r="80" spans="1:4" ht="17" x14ac:dyDescent="0.2">
      <c r="A80" s="9">
        <f t="shared" si="2"/>
        <v>259.61000000000007</v>
      </c>
      <c r="B80" s="4" t="s">
        <v>12</v>
      </c>
      <c r="C80" s="6" t="s">
        <v>76</v>
      </c>
      <c r="D80" s="9">
        <v>10.8</v>
      </c>
    </row>
    <row r="81" spans="1:4" ht="17" x14ac:dyDescent="0.2">
      <c r="A81" s="9">
        <f t="shared" si="2"/>
        <v>270.41000000000008</v>
      </c>
      <c r="B81" s="4" t="s">
        <v>18</v>
      </c>
      <c r="C81" s="6" t="s">
        <v>77</v>
      </c>
      <c r="D81" s="9">
        <v>10.44</v>
      </c>
    </row>
    <row r="82" spans="1:4" ht="17" x14ac:dyDescent="0.2">
      <c r="A82" s="9">
        <f t="shared" si="2"/>
        <v>280.85000000000008</v>
      </c>
      <c r="B82" s="4" t="s">
        <v>8</v>
      </c>
      <c r="C82" s="6" t="s">
        <v>78</v>
      </c>
      <c r="D82" s="9">
        <v>13.87</v>
      </c>
    </row>
    <row r="83" spans="1:4" ht="17" x14ac:dyDescent="0.2">
      <c r="A83" s="9">
        <f t="shared" si="2"/>
        <v>294.72000000000008</v>
      </c>
      <c r="B83" s="4" t="s">
        <v>8</v>
      </c>
      <c r="C83" s="6" t="s">
        <v>79</v>
      </c>
      <c r="D83" s="9">
        <v>3.51</v>
      </c>
    </row>
    <row r="84" spans="1:4" ht="17" x14ac:dyDescent="0.2">
      <c r="A84" s="9">
        <f t="shared" si="2"/>
        <v>298.23000000000008</v>
      </c>
      <c r="B84" s="4" t="s">
        <v>12</v>
      </c>
      <c r="C84" s="6" t="s">
        <v>80</v>
      </c>
      <c r="D84" s="9">
        <v>3.12</v>
      </c>
    </row>
    <row r="85" spans="1:4" ht="17" x14ac:dyDescent="0.2">
      <c r="A85" s="9">
        <f t="shared" si="2"/>
        <v>301.35000000000008</v>
      </c>
      <c r="B85" s="4" t="s">
        <v>12</v>
      </c>
      <c r="C85" s="6" t="s">
        <v>81</v>
      </c>
      <c r="D85" s="9">
        <v>1.1200000000000001</v>
      </c>
    </row>
    <row r="86" spans="1:4" ht="17" x14ac:dyDescent="0.2">
      <c r="A86" s="9">
        <f t="shared" si="2"/>
        <v>302.47000000000008</v>
      </c>
      <c r="B86" s="4" t="s">
        <v>8</v>
      </c>
      <c r="C86" s="6" t="s">
        <v>82</v>
      </c>
      <c r="D86" s="9">
        <v>0.22</v>
      </c>
    </row>
    <row r="87" spans="1:4" ht="17" x14ac:dyDescent="0.2">
      <c r="A87" s="9">
        <f t="shared" si="2"/>
        <v>302.69000000000011</v>
      </c>
      <c r="B87" s="4" t="s">
        <v>12</v>
      </c>
      <c r="C87" s="6" t="s">
        <v>83</v>
      </c>
      <c r="D87" s="9">
        <v>1.81</v>
      </c>
    </row>
    <row r="88" spans="1:4" ht="17" x14ac:dyDescent="0.2">
      <c r="A88" s="9">
        <f t="shared" si="2"/>
        <v>304.50000000000011</v>
      </c>
      <c r="B88" s="4" t="s">
        <v>8</v>
      </c>
      <c r="C88" s="6" t="s">
        <v>84</v>
      </c>
      <c r="D88" s="9">
        <v>0.78</v>
      </c>
    </row>
    <row r="89" spans="1:4" ht="17" x14ac:dyDescent="0.2">
      <c r="A89" s="9">
        <f t="shared" si="2"/>
        <v>305.28000000000009</v>
      </c>
      <c r="B89" s="4" t="s">
        <v>6</v>
      </c>
      <c r="C89" s="6" t="s">
        <v>85</v>
      </c>
      <c r="D89" s="9">
        <v>1.1100000000000001</v>
      </c>
    </row>
    <row r="90" spans="1:4" ht="17" x14ac:dyDescent="0.2">
      <c r="A90" s="9">
        <f t="shared" si="2"/>
        <v>306.3900000000001</v>
      </c>
      <c r="B90" s="4" t="s">
        <v>8</v>
      </c>
      <c r="C90" s="6" t="s">
        <v>86</v>
      </c>
      <c r="D90" s="9">
        <v>0.24</v>
      </c>
    </row>
    <row r="91" spans="1:4" ht="17" x14ac:dyDescent="0.2">
      <c r="A91" s="9">
        <f t="shared" si="2"/>
        <v>306.63000000000011</v>
      </c>
      <c r="B91" s="4" t="s">
        <v>6</v>
      </c>
      <c r="C91" s="6" t="s">
        <v>152</v>
      </c>
      <c r="D91" s="9">
        <v>0.53</v>
      </c>
    </row>
    <row r="92" spans="1:4" ht="17" x14ac:dyDescent="0.2">
      <c r="A92" s="9">
        <f t="shared" si="2"/>
        <v>307.16000000000008</v>
      </c>
      <c r="B92" s="4" t="s">
        <v>8</v>
      </c>
      <c r="C92" s="6" t="s">
        <v>87</v>
      </c>
      <c r="D92" s="9">
        <v>1.39</v>
      </c>
    </row>
    <row r="93" spans="1:4" ht="17" x14ac:dyDescent="0.2">
      <c r="A93" s="9">
        <f t="shared" si="2"/>
        <v>308.55000000000007</v>
      </c>
      <c r="B93" s="4" t="s">
        <v>12</v>
      </c>
      <c r="C93" s="6" t="s">
        <v>88</v>
      </c>
      <c r="D93" s="9">
        <v>0.95</v>
      </c>
    </row>
    <row r="94" spans="1:4" ht="17" x14ac:dyDescent="0.2">
      <c r="A94" s="9">
        <f t="shared" si="2"/>
        <v>309.50000000000006</v>
      </c>
      <c r="B94" s="4" t="s">
        <v>8</v>
      </c>
      <c r="C94" s="6" t="s">
        <v>89</v>
      </c>
      <c r="D94" s="9">
        <v>4.32</v>
      </c>
    </row>
    <row r="95" spans="1:4" ht="36" customHeight="1" x14ac:dyDescent="0.2">
      <c r="A95" s="8">
        <f t="shared" si="2"/>
        <v>313.82000000000005</v>
      </c>
      <c r="B95" s="3" t="s">
        <v>12</v>
      </c>
      <c r="C95" s="5" t="s">
        <v>146</v>
      </c>
      <c r="D95" s="10">
        <v>0.01</v>
      </c>
    </row>
    <row r="96" spans="1:4" ht="17" x14ac:dyDescent="0.2">
      <c r="A96" s="9">
        <f>A95</f>
        <v>313.82000000000005</v>
      </c>
      <c r="B96" s="4" t="s">
        <v>12</v>
      </c>
      <c r="C96" s="6" t="s">
        <v>89</v>
      </c>
      <c r="D96" s="9">
        <v>2.0499999999999998</v>
      </c>
    </row>
    <row r="97" spans="1:4" ht="17" x14ac:dyDescent="0.2">
      <c r="A97" s="9">
        <f t="shared" si="2"/>
        <v>315.87000000000006</v>
      </c>
      <c r="B97" s="4" t="s">
        <v>12</v>
      </c>
      <c r="C97" s="6" t="s">
        <v>90</v>
      </c>
      <c r="D97" s="9">
        <v>0.62</v>
      </c>
    </row>
    <row r="98" spans="1:4" ht="17" x14ac:dyDescent="0.2">
      <c r="A98" s="9">
        <f t="shared" si="2"/>
        <v>316.49000000000007</v>
      </c>
      <c r="B98" s="4" t="s">
        <v>12</v>
      </c>
      <c r="C98" s="6" t="s">
        <v>91</v>
      </c>
      <c r="D98" s="9">
        <v>1.69</v>
      </c>
    </row>
    <row r="99" spans="1:4" ht="17" x14ac:dyDescent="0.2">
      <c r="A99" s="9">
        <f t="shared" si="2"/>
        <v>318.18000000000006</v>
      </c>
      <c r="B99" s="4" t="s">
        <v>8</v>
      </c>
      <c r="C99" s="6" t="s">
        <v>92</v>
      </c>
      <c r="D99" s="9">
        <v>5.94</v>
      </c>
    </row>
    <row r="100" spans="1:4" ht="17" x14ac:dyDescent="0.2">
      <c r="A100" s="9">
        <f t="shared" si="2"/>
        <v>324.12000000000006</v>
      </c>
      <c r="B100" s="4" t="s">
        <v>12</v>
      </c>
      <c r="C100" s="6" t="s">
        <v>93</v>
      </c>
      <c r="D100" s="9">
        <v>0.82</v>
      </c>
    </row>
    <row r="101" spans="1:4" ht="17" x14ac:dyDescent="0.2">
      <c r="A101" s="9">
        <f t="shared" si="2"/>
        <v>324.94000000000005</v>
      </c>
      <c r="B101" s="4" t="s">
        <v>12</v>
      </c>
      <c r="C101" s="6" t="s">
        <v>94</v>
      </c>
      <c r="D101" s="9">
        <v>1.5</v>
      </c>
    </row>
    <row r="102" spans="1:4" ht="17" x14ac:dyDescent="0.2">
      <c r="A102" s="9">
        <f t="shared" si="2"/>
        <v>326.44000000000005</v>
      </c>
      <c r="B102" s="4" t="s">
        <v>8</v>
      </c>
      <c r="C102" s="6" t="s">
        <v>95</v>
      </c>
      <c r="D102" s="9">
        <v>2.4700000000000002</v>
      </c>
    </row>
    <row r="103" spans="1:4" ht="17" x14ac:dyDescent="0.2">
      <c r="A103" s="9">
        <f t="shared" si="2"/>
        <v>328.91000000000008</v>
      </c>
      <c r="B103" s="4" t="s">
        <v>8</v>
      </c>
      <c r="C103" s="6" t="s">
        <v>96</v>
      </c>
      <c r="D103" s="9">
        <v>0.24</v>
      </c>
    </row>
    <row r="104" spans="1:4" ht="17" x14ac:dyDescent="0.2">
      <c r="A104" s="9">
        <f t="shared" ref="A104:A136" si="3">A103+D103</f>
        <v>329.15000000000009</v>
      </c>
      <c r="B104" s="4" t="s">
        <v>12</v>
      </c>
      <c r="C104" s="6" t="s">
        <v>97</v>
      </c>
      <c r="D104" s="9">
        <v>5.14</v>
      </c>
    </row>
    <row r="105" spans="1:4" ht="17" x14ac:dyDescent="0.2">
      <c r="A105" s="9">
        <f t="shared" si="3"/>
        <v>334.29000000000008</v>
      </c>
      <c r="B105" s="4" t="s">
        <v>8</v>
      </c>
      <c r="C105" s="6" t="s">
        <v>98</v>
      </c>
      <c r="D105" s="9">
        <v>1.53</v>
      </c>
    </row>
    <row r="106" spans="1:4" ht="17" x14ac:dyDescent="0.2">
      <c r="A106" s="9">
        <f t="shared" si="3"/>
        <v>335.82000000000005</v>
      </c>
      <c r="B106" s="4" t="s">
        <v>12</v>
      </c>
      <c r="C106" s="6" t="s">
        <v>93</v>
      </c>
      <c r="D106" s="9">
        <v>0.81</v>
      </c>
    </row>
    <row r="107" spans="1:4" ht="17" x14ac:dyDescent="0.2">
      <c r="A107" s="9">
        <f t="shared" si="3"/>
        <v>336.63000000000005</v>
      </c>
      <c r="B107" s="4" t="s">
        <v>8</v>
      </c>
      <c r="C107" s="6" t="s">
        <v>99</v>
      </c>
      <c r="D107" s="9">
        <v>3.24</v>
      </c>
    </row>
    <row r="108" spans="1:4" ht="17" x14ac:dyDescent="0.2">
      <c r="A108" s="9">
        <f>A107+D107</f>
        <v>339.87000000000006</v>
      </c>
      <c r="B108" s="4" t="s">
        <v>12</v>
      </c>
      <c r="C108" s="6" t="s">
        <v>100</v>
      </c>
      <c r="D108" s="9">
        <v>2.89</v>
      </c>
    </row>
    <row r="109" spans="1:4" ht="36" customHeight="1" x14ac:dyDescent="0.2">
      <c r="A109" s="8">
        <f>A108+D108</f>
        <v>342.76000000000005</v>
      </c>
      <c r="B109" s="3" t="s">
        <v>4</v>
      </c>
      <c r="C109" s="5" t="s">
        <v>154</v>
      </c>
      <c r="D109" s="10"/>
    </row>
    <row r="110" spans="1:4" ht="17" x14ac:dyDescent="0.2">
      <c r="A110" s="9">
        <f>A109</f>
        <v>342.76000000000005</v>
      </c>
      <c r="B110" s="4"/>
      <c r="C110" s="6" t="s">
        <v>153</v>
      </c>
      <c r="D110" s="9">
        <v>0.4</v>
      </c>
    </row>
    <row r="111" spans="1:4" ht="17" x14ac:dyDescent="0.2">
      <c r="A111" s="9">
        <f>A110+D110</f>
        <v>343.16</v>
      </c>
      <c r="B111" s="4" t="s">
        <v>8</v>
      </c>
      <c r="C111" s="6" t="s">
        <v>101</v>
      </c>
      <c r="D111" s="9">
        <v>6.59</v>
      </c>
    </row>
    <row r="112" spans="1:4" ht="34" x14ac:dyDescent="0.2">
      <c r="A112" s="9">
        <f t="shared" si="3"/>
        <v>349.75</v>
      </c>
      <c r="B112" s="4" t="s">
        <v>6</v>
      </c>
      <c r="C112" s="6" t="s">
        <v>102</v>
      </c>
      <c r="D112" s="9">
        <v>0.33</v>
      </c>
    </row>
    <row r="113" spans="1:4" ht="34" x14ac:dyDescent="0.2">
      <c r="A113" s="9">
        <f t="shared" si="3"/>
        <v>350.08</v>
      </c>
      <c r="B113" s="4" t="s">
        <v>6</v>
      </c>
      <c r="C113" s="6" t="s">
        <v>103</v>
      </c>
      <c r="D113" s="9">
        <v>8.0500000000000007</v>
      </c>
    </row>
    <row r="114" spans="1:4" ht="17" x14ac:dyDescent="0.2">
      <c r="A114" s="9">
        <f t="shared" si="3"/>
        <v>358.13</v>
      </c>
      <c r="B114" s="4" t="s">
        <v>6</v>
      </c>
      <c r="C114" s="6" t="s">
        <v>104</v>
      </c>
      <c r="D114" s="9">
        <v>2.08</v>
      </c>
    </row>
    <row r="115" spans="1:4" ht="17" x14ac:dyDescent="0.2">
      <c r="A115" s="9">
        <f t="shared" si="3"/>
        <v>360.21</v>
      </c>
      <c r="B115" s="4" t="s">
        <v>18</v>
      </c>
      <c r="C115" s="6" t="s">
        <v>105</v>
      </c>
      <c r="D115" s="9">
        <v>0.51</v>
      </c>
    </row>
    <row r="116" spans="1:4" ht="17" x14ac:dyDescent="0.2">
      <c r="A116" s="9">
        <f t="shared" si="3"/>
        <v>360.71999999999997</v>
      </c>
      <c r="B116" s="4" t="s">
        <v>12</v>
      </c>
      <c r="C116" s="6" t="s">
        <v>106</v>
      </c>
      <c r="D116" s="9">
        <v>0.1</v>
      </c>
    </row>
    <row r="117" spans="1:4" ht="17" x14ac:dyDescent="0.2">
      <c r="A117" s="9">
        <f t="shared" si="3"/>
        <v>360.82</v>
      </c>
      <c r="B117" s="4" t="s">
        <v>8</v>
      </c>
      <c r="C117" s="6" t="s">
        <v>107</v>
      </c>
      <c r="D117" s="9">
        <v>0.08</v>
      </c>
    </row>
    <row r="118" spans="1:4" ht="17" x14ac:dyDescent="0.2">
      <c r="A118" s="9">
        <f t="shared" si="3"/>
        <v>360.9</v>
      </c>
      <c r="B118" s="4" t="s">
        <v>12</v>
      </c>
      <c r="C118" s="6" t="s">
        <v>106</v>
      </c>
      <c r="D118" s="9">
        <v>4.1100000000000003</v>
      </c>
    </row>
    <row r="119" spans="1:4" ht="17" x14ac:dyDescent="0.2">
      <c r="A119" s="9">
        <f t="shared" si="3"/>
        <v>365.01</v>
      </c>
      <c r="B119" s="4" t="s">
        <v>12</v>
      </c>
      <c r="C119" s="6" t="s">
        <v>106</v>
      </c>
      <c r="D119" s="9">
        <v>0.73</v>
      </c>
    </row>
    <row r="120" spans="1:4" ht="17" x14ac:dyDescent="0.2">
      <c r="A120" s="9">
        <f t="shared" si="3"/>
        <v>365.74</v>
      </c>
      <c r="B120" s="4" t="s">
        <v>8</v>
      </c>
      <c r="C120" s="6" t="s">
        <v>108</v>
      </c>
      <c r="D120" s="9">
        <v>1.62</v>
      </c>
    </row>
    <row r="121" spans="1:4" ht="17" x14ac:dyDescent="0.2">
      <c r="A121" s="9">
        <f t="shared" si="3"/>
        <v>367.36</v>
      </c>
      <c r="B121" s="4" t="s">
        <v>8</v>
      </c>
      <c r="C121" s="6" t="s">
        <v>109</v>
      </c>
      <c r="D121" s="9">
        <v>0.02</v>
      </c>
    </row>
    <row r="122" spans="1:4" ht="17" x14ac:dyDescent="0.2">
      <c r="A122" s="9">
        <f t="shared" si="3"/>
        <v>367.38</v>
      </c>
      <c r="B122" s="4" t="s">
        <v>12</v>
      </c>
      <c r="C122" s="6" t="s">
        <v>109</v>
      </c>
      <c r="D122" s="9">
        <v>0.19</v>
      </c>
    </row>
    <row r="123" spans="1:4" ht="17" x14ac:dyDescent="0.2">
      <c r="A123" s="9">
        <f t="shared" si="3"/>
        <v>367.57</v>
      </c>
      <c r="B123" s="4" t="s">
        <v>12</v>
      </c>
      <c r="C123" s="6" t="s">
        <v>110</v>
      </c>
      <c r="D123" s="9">
        <v>2.2000000000000002</v>
      </c>
    </row>
    <row r="124" spans="1:4" ht="17" x14ac:dyDescent="0.2">
      <c r="A124" s="9">
        <f t="shared" si="3"/>
        <v>369.77</v>
      </c>
      <c r="B124" s="4" t="s">
        <v>12</v>
      </c>
      <c r="C124" s="6" t="s">
        <v>111</v>
      </c>
      <c r="D124" s="9">
        <v>0.17</v>
      </c>
    </row>
    <row r="125" spans="1:4" ht="17" x14ac:dyDescent="0.2">
      <c r="A125" s="9">
        <f t="shared" si="3"/>
        <v>369.94</v>
      </c>
      <c r="B125" s="4" t="s">
        <v>8</v>
      </c>
      <c r="C125" s="6" t="s">
        <v>112</v>
      </c>
      <c r="D125" s="9">
        <v>0.57999999999999996</v>
      </c>
    </row>
    <row r="126" spans="1:4" ht="17" x14ac:dyDescent="0.2">
      <c r="A126" s="9">
        <f t="shared" si="3"/>
        <v>370.52</v>
      </c>
      <c r="B126" s="4" t="s">
        <v>12</v>
      </c>
      <c r="C126" s="6" t="s">
        <v>113</v>
      </c>
      <c r="D126" s="9">
        <v>0.01</v>
      </c>
    </row>
    <row r="127" spans="1:4" ht="17" x14ac:dyDescent="0.2">
      <c r="A127" s="9">
        <f t="shared" si="3"/>
        <v>370.53</v>
      </c>
      <c r="B127" s="4" t="s">
        <v>8</v>
      </c>
      <c r="C127" s="6" t="s">
        <v>114</v>
      </c>
      <c r="D127" s="9">
        <v>0.16</v>
      </c>
    </row>
    <row r="128" spans="1:4" ht="17" x14ac:dyDescent="0.2">
      <c r="A128" s="9">
        <f t="shared" si="3"/>
        <v>370.69</v>
      </c>
      <c r="B128" s="4" t="s">
        <v>8</v>
      </c>
      <c r="C128" s="6" t="s">
        <v>115</v>
      </c>
      <c r="D128" s="9">
        <v>0.76</v>
      </c>
    </row>
    <row r="129" spans="1:4" ht="17" x14ac:dyDescent="0.2">
      <c r="A129" s="9">
        <f t="shared" si="3"/>
        <v>371.45</v>
      </c>
      <c r="B129" s="4" t="s">
        <v>12</v>
      </c>
      <c r="C129" s="6" t="s">
        <v>116</v>
      </c>
      <c r="D129" s="9">
        <v>0.57999999999999996</v>
      </c>
    </row>
    <row r="130" spans="1:4" ht="17" x14ac:dyDescent="0.2">
      <c r="A130" s="9">
        <f t="shared" si="3"/>
        <v>372.03</v>
      </c>
      <c r="B130" s="4" t="s">
        <v>6</v>
      </c>
      <c r="C130" s="6" t="s">
        <v>117</v>
      </c>
      <c r="D130" s="9">
        <v>1.92</v>
      </c>
    </row>
    <row r="131" spans="1:4" ht="17" x14ac:dyDescent="0.2">
      <c r="A131" s="9">
        <f t="shared" si="3"/>
        <v>373.95</v>
      </c>
      <c r="B131" s="4" t="s">
        <v>8</v>
      </c>
      <c r="C131" s="6" t="s">
        <v>118</v>
      </c>
      <c r="D131" s="9">
        <v>0.05</v>
      </c>
    </row>
    <row r="132" spans="1:4" ht="17" x14ac:dyDescent="0.2">
      <c r="A132" s="9">
        <f t="shared" si="3"/>
        <v>374</v>
      </c>
      <c r="B132" s="4" t="s">
        <v>12</v>
      </c>
      <c r="C132" s="6" t="s">
        <v>119</v>
      </c>
      <c r="D132" s="9">
        <v>0.32</v>
      </c>
    </row>
    <row r="133" spans="1:4" ht="17" x14ac:dyDescent="0.2">
      <c r="A133" s="9">
        <f t="shared" si="3"/>
        <v>374.32</v>
      </c>
      <c r="B133" s="4" t="s">
        <v>12</v>
      </c>
      <c r="C133" s="6" t="s">
        <v>120</v>
      </c>
      <c r="D133" s="9">
        <v>0.43</v>
      </c>
    </row>
    <row r="134" spans="1:4" ht="17" x14ac:dyDescent="0.2">
      <c r="A134" s="9">
        <f t="shared" si="3"/>
        <v>374.75</v>
      </c>
      <c r="B134" s="4" t="s">
        <v>12</v>
      </c>
      <c r="C134" s="6" t="s">
        <v>121</v>
      </c>
      <c r="D134" s="9">
        <v>2.84</v>
      </c>
    </row>
    <row r="135" spans="1:4" ht="17" x14ac:dyDescent="0.2">
      <c r="A135" s="9">
        <f t="shared" si="3"/>
        <v>377.59</v>
      </c>
      <c r="B135" s="4" t="s">
        <v>6</v>
      </c>
      <c r="C135" s="6" t="s">
        <v>122</v>
      </c>
      <c r="D135" s="9">
        <v>1.03</v>
      </c>
    </row>
    <row r="136" spans="1:4" ht="17" x14ac:dyDescent="0.2">
      <c r="A136" s="9">
        <f t="shared" si="3"/>
        <v>378.61999999999995</v>
      </c>
      <c r="B136" s="4" t="s">
        <v>8</v>
      </c>
      <c r="C136" s="6" t="s">
        <v>61</v>
      </c>
      <c r="D136" s="9">
        <v>0.12</v>
      </c>
    </row>
    <row r="137" spans="1:4" ht="17" x14ac:dyDescent="0.2">
      <c r="A137" s="9">
        <f t="shared" ref="A137:A154" si="4">A136+D136</f>
        <v>378.73999999999995</v>
      </c>
      <c r="B137" s="4" t="s">
        <v>8</v>
      </c>
      <c r="C137" s="6" t="s">
        <v>123</v>
      </c>
      <c r="D137" s="9">
        <v>1.64</v>
      </c>
    </row>
    <row r="138" spans="1:4" ht="17" x14ac:dyDescent="0.2">
      <c r="A138" s="9">
        <f t="shared" si="4"/>
        <v>380.37999999999994</v>
      </c>
      <c r="B138" s="4" t="s">
        <v>12</v>
      </c>
      <c r="C138" s="6" t="s">
        <v>124</v>
      </c>
      <c r="D138" s="9">
        <v>0.84</v>
      </c>
    </row>
    <row r="139" spans="1:4" ht="17" x14ac:dyDescent="0.2">
      <c r="A139" s="9">
        <f t="shared" si="4"/>
        <v>381.21999999999991</v>
      </c>
      <c r="B139" s="4" t="s">
        <v>6</v>
      </c>
      <c r="C139" s="6" t="s">
        <v>125</v>
      </c>
      <c r="D139" s="9">
        <v>1.4</v>
      </c>
    </row>
    <row r="140" spans="1:4" ht="17" x14ac:dyDescent="0.2">
      <c r="A140" s="9">
        <f t="shared" si="4"/>
        <v>382.61999999999989</v>
      </c>
      <c r="B140" s="4" t="s">
        <v>8</v>
      </c>
      <c r="C140" s="6" t="s">
        <v>126</v>
      </c>
      <c r="D140" s="9">
        <v>0.9</v>
      </c>
    </row>
    <row r="141" spans="1:4" ht="17" x14ac:dyDescent="0.2">
      <c r="A141" s="9">
        <f t="shared" si="4"/>
        <v>383.51999999999987</v>
      </c>
      <c r="B141" s="4" t="s">
        <v>12</v>
      </c>
      <c r="C141" s="6" t="s">
        <v>127</v>
      </c>
      <c r="D141" s="9">
        <v>0.86</v>
      </c>
    </row>
    <row r="142" spans="1:4" ht="17" x14ac:dyDescent="0.2">
      <c r="A142" s="9">
        <f t="shared" si="4"/>
        <v>384.37999999999988</v>
      </c>
      <c r="B142" s="4" t="s">
        <v>6</v>
      </c>
      <c r="C142" s="6" t="s">
        <v>155</v>
      </c>
      <c r="D142" s="9">
        <v>6.56</v>
      </c>
    </row>
    <row r="143" spans="1:4" ht="17" x14ac:dyDescent="0.2">
      <c r="A143" s="9">
        <f t="shared" si="4"/>
        <v>390.93999999999988</v>
      </c>
      <c r="B143" s="4" t="s">
        <v>8</v>
      </c>
      <c r="C143" s="6" t="s">
        <v>128</v>
      </c>
      <c r="D143" s="9">
        <v>2.94</v>
      </c>
    </row>
    <row r="144" spans="1:4" ht="17" x14ac:dyDescent="0.2">
      <c r="A144" s="9">
        <f t="shared" si="4"/>
        <v>393.87999999999988</v>
      </c>
      <c r="B144" s="4" t="s">
        <v>12</v>
      </c>
      <c r="C144" s="6" t="s">
        <v>129</v>
      </c>
      <c r="D144" s="9">
        <v>1.22</v>
      </c>
    </row>
    <row r="145" spans="1:4" ht="17" x14ac:dyDescent="0.2">
      <c r="A145" s="9">
        <f t="shared" si="4"/>
        <v>395.09999999999991</v>
      </c>
      <c r="B145" s="4" t="s">
        <v>8</v>
      </c>
      <c r="C145" s="6" t="s">
        <v>130</v>
      </c>
      <c r="D145" s="9">
        <v>1.0900000000000001</v>
      </c>
    </row>
    <row r="146" spans="1:4" ht="17" x14ac:dyDescent="0.2">
      <c r="A146" s="9">
        <f t="shared" si="4"/>
        <v>396.18999999999988</v>
      </c>
      <c r="B146" s="4" t="s">
        <v>8</v>
      </c>
      <c r="C146" s="6" t="s">
        <v>131</v>
      </c>
      <c r="D146" s="9">
        <v>0.13</v>
      </c>
    </row>
    <row r="147" spans="1:4" ht="17" x14ac:dyDescent="0.2">
      <c r="A147" s="9">
        <f t="shared" si="4"/>
        <v>396.31999999999988</v>
      </c>
      <c r="B147" s="4" t="s">
        <v>12</v>
      </c>
      <c r="C147" s="6" t="s">
        <v>132</v>
      </c>
      <c r="D147" s="9">
        <v>0.8</v>
      </c>
    </row>
    <row r="148" spans="1:4" ht="17" x14ac:dyDescent="0.2">
      <c r="A148" s="9">
        <f t="shared" si="4"/>
        <v>397.11999999999989</v>
      </c>
      <c r="B148" s="4" t="s">
        <v>8</v>
      </c>
      <c r="C148" s="6" t="s">
        <v>133</v>
      </c>
      <c r="D148" s="9">
        <v>0.5</v>
      </c>
    </row>
    <row r="149" spans="1:4" ht="17" x14ac:dyDescent="0.2">
      <c r="A149" s="9">
        <f t="shared" si="4"/>
        <v>397.61999999999989</v>
      </c>
      <c r="B149" s="4" t="s">
        <v>12</v>
      </c>
      <c r="C149" s="6" t="s">
        <v>134</v>
      </c>
      <c r="D149" s="9">
        <v>0.39</v>
      </c>
    </row>
    <row r="150" spans="1:4" ht="17" x14ac:dyDescent="0.2">
      <c r="A150" s="9">
        <f t="shared" si="4"/>
        <v>398.00999999999988</v>
      </c>
      <c r="B150" s="4" t="s">
        <v>8</v>
      </c>
      <c r="C150" s="6" t="s">
        <v>135</v>
      </c>
      <c r="D150" s="9">
        <v>0.26</v>
      </c>
    </row>
    <row r="151" spans="1:4" ht="17" x14ac:dyDescent="0.2">
      <c r="A151" s="9">
        <f t="shared" si="4"/>
        <v>398.26999999999987</v>
      </c>
      <c r="B151" s="4" t="s">
        <v>12</v>
      </c>
      <c r="C151" s="6" t="s">
        <v>136</v>
      </c>
      <c r="D151" s="9">
        <v>3</v>
      </c>
    </row>
    <row r="152" spans="1:4" ht="17" x14ac:dyDescent="0.2">
      <c r="A152" s="9">
        <f t="shared" si="4"/>
        <v>401.26999999999987</v>
      </c>
      <c r="B152" s="4" t="s">
        <v>8</v>
      </c>
      <c r="C152" s="6" t="s">
        <v>137</v>
      </c>
      <c r="D152" s="9">
        <v>0.28000000000000003</v>
      </c>
    </row>
    <row r="153" spans="1:4" ht="17" x14ac:dyDescent="0.2">
      <c r="A153" s="9">
        <f t="shared" si="4"/>
        <v>401.54999999999984</v>
      </c>
      <c r="B153" s="4" t="s">
        <v>12</v>
      </c>
      <c r="C153" s="6" t="s">
        <v>138</v>
      </c>
      <c r="D153" s="9">
        <v>7.0000000000000007E-2</v>
      </c>
    </row>
    <row r="154" spans="1:4" ht="20" customHeight="1" x14ac:dyDescent="0.2">
      <c r="A154" s="9">
        <f t="shared" si="4"/>
        <v>401.61999999999983</v>
      </c>
      <c r="B154" s="3" t="s">
        <v>4</v>
      </c>
      <c r="C154" s="5" t="s">
        <v>139</v>
      </c>
      <c r="D154" s="10" t="s">
        <v>4</v>
      </c>
    </row>
    <row r="155" spans="1:4" ht="16" x14ac:dyDescent="0.2">
      <c r="A155" s="11" t="s">
        <v>140</v>
      </c>
      <c r="B155" s="11"/>
      <c r="C155" s="11"/>
      <c r="D155" s="11"/>
    </row>
    <row r="156" spans="1:4" ht="16" x14ac:dyDescent="0.2">
      <c r="A156" s="11" t="s">
        <v>151</v>
      </c>
      <c r="B156" s="11"/>
      <c r="C156" s="11"/>
      <c r="D156" s="11"/>
    </row>
    <row r="158" spans="1:4" ht="16" x14ac:dyDescent="0.2">
      <c r="A158" s="11" t="s">
        <v>141</v>
      </c>
      <c r="B158" s="11"/>
      <c r="C158" s="11"/>
      <c r="D158" s="11"/>
    </row>
  </sheetData>
  <mergeCells count="8">
    <mergeCell ref="A155:D155"/>
    <mergeCell ref="A156:D156"/>
    <mergeCell ref="A158:D158"/>
    <mergeCell ref="A1:D1"/>
    <mergeCell ref="A2:D2"/>
    <mergeCell ref="A3:D3"/>
    <mergeCell ref="A4:D4"/>
    <mergeCell ref="A5:D5"/>
  </mergeCells>
  <pageMargins left="0.7" right="0.7" top="0.75" bottom="0.75" header="0.3" footer="0.3"/>
  <pageSetup orientation="portrait" horizontalDpi="0" verticalDpi="0"/>
  <rowBreaks count="6" manualBreakCount="6">
    <brk id="7" max="16383" man="1"/>
    <brk id="30" max="16383" man="1"/>
    <brk id="47" max="16383" man="1"/>
    <brk id="75" max="16383" man="1"/>
    <brk id="110" max="16383" man="1"/>
    <brk id="1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Étienne h</cp:lastModifiedBy>
  <dcterms:created xsi:type="dcterms:W3CDTF">2025-06-13T06:17:10Z</dcterms:created>
  <dcterms:modified xsi:type="dcterms:W3CDTF">2025-06-15T16:34:52Z</dcterms:modified>
</cp:coreProperties>
</file>