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My Drive\CYCLING AND TRAINING\JULY 27 600K RANDO\"/>
    </mc:Choice>
  </mc:AlternateContent>
  <xr:revisionPtr revIDLastSave="0" documentId="13_ncr:1_{1EB6A945-6A34-4342-8C15-170DBAFBA583}" xr6:coauthVersionLast="47" xr6:coauthVersionMax="47" xr10:uidLastSave="{00000000-0000-0000-0000-000000000000}"/>
  <bookViews>
    <workbookView xWindow="-98" yWindow="-98" windowWidth="21795" windowHeight="13875" xr2:uid="{D28F5BDA-15FA-4584-B258-FADBDE991370}"/>
  </bookViews>
  <sheets>
    <sheet name="Sheet1" sheetId="2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4" i="2" l="1"/>
  <c r="E147" i="2"/>
  <c r="E148" i="2"/>
  <c r="E92" i="2"/>
  <c r="E94" i="2"/>
  <c r="E95" i="2"/>
  <c r="E105" i="2"/>
  <c r="E113" i="2"/>
  <c r="E91" i="2"/>
  <c r="E44" i="2"/>
  <c r="E45" i="2"/>
  <c r="E46" i="2"/>
  <c r="E47" i="2"/>
  <c r="E39" i="2"/>
  <c r="E40" i="2"/>
  <c r="E41" i="2"/>
  <c r="E30" i="2"/>
  <c r="E31" i="2"/>
  <c r="E18" i="2"/>
  <c r="E19" i="2"/>
  <c r="E48" i="2"/>
  <c r="E12" i="2"/>
  <c r="E13" i="2"/>
  <c r="E14" i="2"/>
  <c r="E3" i="2"/>
  <c r="E4" i="2"/>
  <c r="E5" i="2"/>
  <c r="E6" i="2"/>
  <c r="E7" i="2"/>
  <c r="E8" i="2"/>
  <c r="E9" i="2"/>
  <c r="E10" i="2"/>
  <c r="E11" i="2"/>
  <c r="E15" i="2"/>
  <c r="E16" i="2"/>
  <c r="E17" i="2"/>
  <c r="E20" i="2"/>
  <c r="E21" i="2"/>
  <c r="E22" i="2"/>
  <c r="E23" i="2"/>
  <c r="E24" i="2"/>
  <c r="E25" i="2"/>
  <c r="E26" i="2"/>
  <c r="E27" i="2"/>
  <c r="E28" i="2"/>
  <c r="E29" i="2"/>
  <c r="E32" i="2"/>
  <c r="E33" i="2"/>
  <c r="E34" i="2"/>
  <c r="E35" i="2"/>
  <c r="E36" i="2"/>
  <c r="E37" i="2"/>
  <c r="E38" i="2"/>
  <c r="E42" i="2"/>
  <c r="E43" i="2"/>
  <c r="E49" i="2"/>
  <c r="E50" i="2"/>
  <c r="E51" i="2"/>
  <c r="E52" i="2"/>
  <c r="E53" i="2"/>
  <c r="E54" i="2"/>
  <c r="E55" i="2"/>
  <c r="E56" i="2"/>
  <c r="E57" i="2"/>
  <c r="E58" i="2"/>
  <c r="E59" i="2"/>
  <c r="E106" i="2" l="1"/>
  <c r="E110" i="2"/>
  <c r="E109" i="2"/>
  <c r="E112" i="2"/>
  <c r="E115" i="2"/>
  <c r="E114" i="2"/>
  <c r="E146" i="2"/>
  <c r="E93" i="2"/>
  <c r="E111" i="2"/>
  <c r="E67" i="2"/>
  <c r="E64" i="2"/>
  <c r="E60" i="2"/>
  <c r="E73" i="2"/>
  <c r="E69" i="2"/>
  <c r="E65" i="2"/>
  <c r="E62" i="2"/>
  <c r="E63" i="2"/>
  <c r="E70" i="2"/>
  <c r="E74" i="2"/>
  <c r="E71" i="2"/>
  <c r="E66" i="2"/>
  <c r="E72" i="2"/>
  <c r="E68" i="2"/>
  <c r="E77" i="2" l="1"/>
  <c r="E81" i="2" l="1"/>
  <c r="E78" i="2"/>
  <c r="E75" i="2"/>
  <c r="E79" i="2"/>
  <c r="E80" i="2"/>
  <c r="E143" i="2" l="1"/>
  <c r="E145" i="2"/>
  <c r="E142" i="2"/>
  <c r="E89" i="2"/>
  <c r="E122" i="2"/>
  <c r="E121" i="2"/>
  <c r="E169" i="2"/>
  <c r="E137" i="2"/>
  <c r="E120" i="2"/>
  <c r="E127" i="2"/>
  <c r="E103" i="2"/>
  <c r="E82" i="2"/>
  <c r="E161" i="2"/>
  <c r="E123" i="2"/>
  <c r="E100" i="2"/>
  <c r="E128" i="2"/>
  <c r="E162" i="2"/>
  <c r="E158" i="2"/>
  <c r="E131" i="2"/>
  <c r="E156" i="2"/>
  <c r="E172" i="2"/>
  <c r="E108" i="2"/>
  <c r="E125" i="2"/>
  <c r="E136" i="2"/>
  <c r="E152" i="2"/>
  <c r="E85" i="2"/>
  <c r="E130" i="2"/>
  <c r="E132" i="2"/>
  <c r="E96" i="2"/>
  <c r="E90" i="2"/>
  <c r="E134" i="2"/>
  <c r="E99" i="2"/>
  <c r="E155" i="2"/>
  <c r="E159" i="2"/>
  <c r="E165" i="2"/>
  <c r="E133" i="2"/>
  <c r="E117" i="2"/>
  <c r="E126" i="2"/>
  <c r="E151" i="2"/>
  <c r="E157" i="2"/>
  <c r="E149" i="2"/>
  <c r="E124" i="2"/>
  <c r="E140" i="2"/>
  <c r="E160" i="2"/>
  <c r="E144" i="2"/>
  <c r="E135" i="2"/>
  <c r="E119" i="2"/>
  <c r="E97" i="2"/>
  <c r="E153" i="2"/>
  <c r="E154" i="2"/>
  <c r="E129" i="2"/>
  <c r="E166" i="2"/>
  <c r="E107" i="2"/>
  <c r="E84" i="2"/>
  <c r="E168" i="2" l="1"/>
  <c r="E141" i="2"/>
  <c r="E88" i="2"/>
  <c r="E86" i="2"/>
  <c r="E116" i="2"/>
  <c r="E139" i="2"/>
  <c r="E150" i="2"/>
  <c r="E87" i="2"/>
  <c r="E138" i="2"/>
  <c r="E118" i="2"/>
  <c r="E101" i="2"/>
  <c r="E167" i="2"/>
  <c r="E102" i="2"/>
  <c r="E163" i="2"/>
  <c r="E171" i="2"/>
  <c r="E170" i="2"/>
  <c r="E98" i="2"/>
  <c r="E164" i="2"/>
</calcChain>
</file>

<file path=xl/sharedStrings.xml><?xml version="1.0" encoding="utf-8"?>
<sst xmlns="http://schemas.openxmlformats.org/spreadsheetml/2006/main" count="342" uniqueCount="164">
  <si>
    <t>Start</t>
  </si>
  <si>
    <t>at km</t>
  </si>
  <si>
    <t>Turn</t>
  </si>
  <si>
    <r>
      <rPr>
        <sz val="10"/>
        <rFont val="Arial"/>
        <family val="2"/>
      </rPr>
      <t>L: left, R: Right, U: turn around
SO: straight , CO: continue</t>
    </r>
    <r>
      <rPr>
        <b/>
        <sz val="10"/>
        <rFont val="Arial"/>
        <family val="2"/>
      </rPr>
      <t xml:space="preserve">
Route</t>
    </r>
  </si>
  <si>
    <t>then Go</t>
  </si>
  <si>
    <t>L</t>
  </si>
  <si>
    <t>R</t>
  </si>
  <si>
    <t>CO</t>
  </si>
  <si>
    <t>SALISH SEA DRIVE</t>
  </si>
  <si>
    <t>48 STREET</t>
  </si>
  <si>
    <t>28 AVENUE</t>
  </si>
  <si>
    <t>64 STREET</t>
  </si>
  <si>
    <t>TRAIL AT END OF 64 STREET</t>
  </si>
  <si>
    <t>60 AVENUE</t>
  </si>
  <si>
    <t>68 STREET</t>
  </si>
  <si>
    <t>RIVER ROAD</t>
  </si>
  <si>
    <t>BIKE PATH</t>
  </si>
  <si>
    <t>BIKE UNDERPASS</t>
  </si>
  <si>
    <t>NORDEL WAY</t>
  </si>
  <si>
    <t>BIKE PATH PARALLEL TO WEIGHT SCALE ROAD</t>
  </si>
  <si>
    <t>BOUNDARY ROAD</t>
  </si>
  <si>
    <t>WESTMINSTER HWY</t>
  </si>
  <si>
    <t>NO 6 ROAD</t>
  </si>
  <si>
    <t>VULCAN WAY</t>
  </si>
  <si>
    <t>NO 5 ROAD</t>
  </si>
  <si>
    <t>SHELL ROAD</t>
  </si>
  <si>
    <t>RIVER DRIVE</t>
  </si>
  <si>
    <t>CANADA LINE BIKE BRIDGE</t>
  </si>
  <si>
    <t>WEST KENT</t>
  </si>
  <si>
    <t>CAMBIE STREET</t>
  </si>
  <si>
    <t>WEST 23RD AVENUE</t>
  </si>
  <si>
    <t>YUKON STREET</t>
  </si>
  <si>
    <t>WEST 16TH AVENUE</t>
  </si>
  <si>
    <t>WEST 5TH AVENUE</t>
  </si>
  <si>
    <t>CAMBIE BRIDGE BIKE PATH - NORTH</t>
  </si>
  <si>
    <t>SMITHE STREET BIKE PATH - NORTH</t>
  </si>
  <si>
    <t>HARO STREET</t>
  </si>
  <si>
    <t>CARDERO STREET</t>
  </si>
  <si>
    <t>GEORGIA STREET</t>
  </si>
  <si>
    <t>STANLEY PARK CAUSEWAY BIKE PATH</t>
  </si>
  <si>
    <t>LIONS GATE BRIDGE BIKE ROUTE</t>
  </si>
  <si>
    <t>SPIRIT TRAIL BIKE PATH</t>
  </si>
  <si>
    <t>ARGYLE AVENUE</t>
  </si>
  <si>
    <t>18TH STREET</t>
  </si>
  <si>
    <t>BELLEVUE AVENUE</t>
  </si>
  <si>
    <t>BELLEVUE AVENUE UPPER</t>
  </si>
  <si>
    <t>25TH STREET</t>
  </si>
  <si>
    <t>MARINE DRIVE</t>
  </si>
  <si>
    <t>CHATHAM STREET</t>
  </si>
  <si>
    <t>ROYAL AVENUE</t>
  </si>
  <si>
    <t>BIKE PATH PARALLEL TO ROYAL AVENUE</t>
  </si>
  <si>
    <t>BAY STREET</t>
  </si>
  <si>
    <t>SUNSHINE COAST HIGHWAY</t>
  </si>
  <si>
    <t>STEWART ROAD</t>
  </si>
  <si>
    <t>NORTH ROAD</t>
  </si>
  <si>
    <t>REED ROAD</t>
  </si>
  <si>
    <t>HENRY ROAD</t>
  </si>
  <si>
    <t>RUSSELL ROAD</t>
  </si>
  <si>
    <t>BURTON ROAD</t>
  </si>
  <si>
    <t>HWY 101 - SUNSHINE COAST HWY</t>
  </si>
  <si>
    <t>FERRY RAMP</t>
  </si>
  <si>
    <t>JOYCE AVENUE</t>
  </si>
  <si>
    <t>COURTENAY STREET</t>
  </si>
  <si>
    <t>FERRY LINE</t>
  </si>
  <si>
    <t>POWELL RIVER FERRY RAMP (GET ON)</t>
  </si>
  <si>
    <t>COMOX LITTLE RIVER FERRY RAMP (GET OFF)</t>
  </si>
  <si>
    <t>EARL COVE FERRY (GET ON)</t>
  </si>
  <si>
    <t>SALTERY BAY FERRY RAMP (GET OFF)</t>
  </si>
  <si>
    <t>FERRY TERMINAL (GET ON)</t>
  </si>
  <si>
    <t>SUNSHINE COAST FERRY BERTH (GET OFF)</t>
  </si>
  <si>
    <t>ELLENOR ROAD</t>
  </si>
  <si>
    <t>ANDERTON ROAD</t>
  </si>
  <si>
    <t>COMOX AVENUE</t>
  </si>
  <si>
    <t>17TH STREET</t>
  </si>
  <si>
    <t>CLIFFE AVENUE</t>
  </si>
  <si>
    <t>SOUTH ISLAND HIGHWAY</t>
  </si>
  <si>
    <t>WEST ISLAND HIGHWAY</t>
  </si>
  <si>
    <t>ALEX FRASER BIKE PATH - EITHER SIDE IS FINE - EAST SIDE IS OPEN</t>
  </si>
  <si>
    <t>ARBUTUS ROAD</t>
  </si>
  <si>
    <t>NORTHWEST BAY ROAD</t>
  </si>
  <si>
    <t>EAST ISLAND HIGHWAY</t>
  </si>
  <si>
    <t>LANTZVILE ROAD</t>
  </si>
  <si>
    <t>DOVER ROAD</t>
  </si>
  <si>
    <t>MARY ELLEN DRIVE</t>
  </si>
  <si>
    <t>PARKWAY TRAIL</t>
  </si>
  <si>
    <t>PARKWAY TRAIL (WEST SIDE OF PARKWAY)</t>
  </si>
  <si>
    <t>E&amp;N TRAIL</t>
  </si>
  <si>
    <t>HOLLY AVENUE</t>
  </si>
  <si>
    <t>ROSEHILL STREET</t>
  </si>
  <si>
    <t>CALEDONIA AVENUE</t>
  </si>
  <si>
    <t>BARSBY AVENUE</t>
  </si>
  <si>
    <t>PRIDEAUX STREET</t>
  </si>
  <si>
    <t>COMOX ROAD</t>
  </si>
  <si>
    <t>WALLACE STRET</t>
  </si>
  <si>
    <t>HALIBURTON STREET</t>
  </si>
  <si>
    <t>TRANSCANDA HIGHWAY</t>
  </si>
  <si>
    <t>CEDAR ROAD</t>
  </si>
  <si>
    <t>HARMAC ROAD</t>
  </si>
  <si>
    <t>MACMILLAN ROAD</t>
  </si>
  <si>
    <t>HOLDEN CORSO ROAD</t>
  </si>
  <si>
    <t>WOOBANK ROAD</t>
  </si>
  <si>
    <t>QUENNELL ROAD</t>
  </si>
  <si>
    <t>BENNIE ROAD</t>
  </si>
  <si>
    <t>CHEMAINUS ROAD</t>
  </si>
  <si>
    <t>DAVIS</t>
  </si>
  <si>
    <t>WESTHOLME ROAD</t>
  </si>
  <si>
    <t>BELL MCKINNON ROAD</t>
  </si>
  <si>
    <t>HERD ROAD</t>
  </si>
  <si>
    <t>COWICHAN VALLEY HIGHWAY</t>
  </si>
  <si>
    <t>HIGHWAY 18 CONNECTOR</t>
  </si>
  <si>
    <t>COWICHAN LAKE ROAD</t>
  </si>
  <si>
    <t>SOUTH SHORE ROAD (2ND EXIT)</t>
  </si>
  <si>
    <t>PACIFIC MARINE ROAD</t>
  </si>
  <si>
    <t>DEERING ROAD</t>
  </si>
  <si>
    <t>BOAT RAMP ROAD</t>
  </si>
  <si>
    <t>KLANNANITH STREET</t>
  </si>
  <si>
    <t>PARKINSON ROAD</t>
  </si>
  <si>
    <t>U</t>
  </si>
  <si>
    <t>WEST COAST ROAD</t>
  </si>
  <si>
    <t>GRANT ROAD WEST</t>
  </si>
  <si>
    <t>OTTER POINT ROAD</t>
  </si>
  <si>
    <t>SOOKE ROAD</t>
  </si>
  <si>
    <t>SOOKE RIVER ROAD</t>
  </si>
  <si>
    <t>KIRBY ROAD</t>
  </si>
  <si>
    <t>GALLOPING GOOSE REGIONAL TRAIL</t>
  </si>
  <si>
    <t>HAGEL ROAD</t>
  </si>
  <si>
    <t>MEAFORD AVENUE</t>
  </si>
  <si>
    <t>VETERANS MEMORIAL PARKWAY</t>
  </si>
  <si>
    <t>MILLSTREAM ROAD</t>
  </si>
  <si>
    <t>MILLSTREAM LAKE ROAD</t>
  </si>
  <si>
    <t>ROSS DURRANCE ROAD</t>
  </si>
  <si>
    <t>WILLIS POINT ROAD</t>
  </si>
  <si>
    <t>WALLACE DRIVE</t>
  </si>
  <si>
    <t>EAST SAANICH ROAD</t>
  </si>
  <si>
    <t>MCTAVISH ROAD</t>
  </si>
  <si>
    <t>BIKEWAY / PEDWAY ACROSS HWY 17</t>
  </si>
  <si>
    <t>LOCHSIDE DRIVE</t>
  </si>
  <si>
    <t>WEILER AVENUE</t>
  </si>
  <si>
    <t>LOCHSIDE REGIONAL TRAIL</t>
  </si>
  <si>
    <t>ARDWELL AVENUE</t>
  </si>
  <si>
    <t>MCDONALD PARK ROAD</t>
  </si>
  <si>
    <t>SWARTZ BAY ROAD</t>
  </si>
  <si>
    <t>KITTIWAKE PLACE</t>
  </si>
  <si>
    <t>DOLPHIN ROAD</t>
  </si>
  <si>
    <t>PARKING LOT - EXIT ON EAST SIDE</t>
  </si>
  <si>
    <t>CONTROL #1 - HORSHOE BAY FERRY TERMINAL WALK / RIDE-ON WAITING AREA</t>
  </si>
  <si>
    <t>CONTROL #2 - EARLS COVE FERRY WAITING BOOTH</t>
  </si>
  <si>
    <t>CONTROL #3 - POWELL RIVER FERRY WALK ON WAITING AREA</t>
  </si>
  <si>
    <t>CONTROL #4 - COASTAL KITCHEN CAFÉ</t>
  </si>
  <si>
    <t>FINISH CONTROL - BIKE ENTRANCE TO SWARTZ BAY FERRY TERMINAL ON DOLPHIN ROAD</t>
  </si>
  <si>
    <t>START : WINNERS - 5000 CANOE PASS WY, TSAWWASSEN MILLS</t>
  </si>
  <si>
    <t>RIVER ROAD (3RD ROUNDABOUT EXIT)</t>
  </si>
  <si>
    <t>ALEX FRASER NB BIKE PATH - EAST SIDE - ACROSS CLIVEDEN</t>
  </si>
  <si>
    <t>MARINE DRIVE (2ND ROUNDABOUT EXIT)</t>
  </si>
  <si>
    <t>NELSON AVENUE (1ST ROUNDABOUT EXIT)</t>
  </si>
  <si>
    <t>HWY 101 - SUNSHINE COAST HWY TOWARDS POWELL RIVER</t>
  </si>
  <si>
    <t>VISTORIA CRESCENT / VICTORIA ROAD / OLD VICTORIA ROAD</t>
  </si>
  <si>
    <t>GALLOPING GOOSE REGIONAL TRAIL (CROSS SOOKE ROAD)</t>
  </si>
  <si>
    <t>GALLOPING GOOSE REGIONAL TRAIL (EAST OF VETERANS MEMORIAL + NORTH OF KELLY ROAD)</t>
  </si>
  <si>
    <t>R/W GPS</t>
  </si>
  <si>
    <t>CORFIELD STREET SOUTH</t>
  </si>
  <si>
    <t>SHELLY ROAD</t>
  </si>
  <si>
    <t>STANFORD AVENUE EAST</t>
  </si>
  <si>
    <t>E&amp;N TRAIL (ACROSS MOSTAR ROAD)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</si>
</sst>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Aptos Narrow"/>
      <family val="2"/>
      <scheme val="minor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9" fillId="0" borderId="0"/>
    <xf numFmtId="0" fontId="20" fillId="0" borderId="0"/>
  </cellStyleXfs>
  <cellXfs count="36">
    <xf numFmtId="0" fontId="0" fillId="0" borderId="0" xfId="0"/>
    <xf numFmtId="0" fontId="19" fillId="0" borderId="0" xfId="43"/>
    <xf numFmtId="0" fontId="21" fillId="0" borderId="17" xfId="42" applyFont="1" applyBorder="1"/>
    <xf numFmtId="164" fontId="19" fillId="0" borderId="0" xfId="42" applyNumberFormat="1" applyFont="1"/>
    <xf numFmtId="0" fontId="19" fillId="0" borderId="0" xfId="42" applyFont="1"/>
    <xf numFmtId="164" fontId="19" fillId="0" borderId="13" xfId="42" applyNumberFormat="1" applyFont="1" applyBorder="1" applyAlignment="1">
      <alignment wrapText="1"/>
    </xf>
    <xf numFmtId="0" fontId="19" fillId="0" borderId="13" xfId="44" applyFont="1" applyBorder="1"/>
    <xf numFmtId="0" fontId="19" fillId="0" borderId="13" xfId="44" applyFont="1" applyBorder="1" applyAlignment="1">
      <alignment wrapText="1"/>
    </xf>
    <xf numFmtId="164" fontId="19" fillId="0" borderId="13" xfId="42" applyNumberFormat="1" applyFont="1" applyBorder="1"/>
    <xf numFmtId="0" fontId="19" fillId="0" borderId="13" xfId="42" applyFont="1" applyBorder="1" applyAlignment="1">
      <alignment wrapText="1"/>
    </xf>
    <xf numFmtId="0" fontId="19" fillId="0" borderId="13" xfId="42" applyFont="1" applyBorder="1" applyAlignment="1">
      <alignment horizontal="left" wrapText="1"/>
    </xf>
    <xf numFmtId="164" fontId="19" fillId="0" borderId="13" xfId="42" applyNumberFormat="1" applyFont="1" applyBorder="1" applyAlignment="1">
      <alignment vertical="center"/>
    </xf>
    <xf numFmtId="0" fontId="19" fillId="0" borderId="13" xfId="42" applyFont="1" applyBorder="1" applyAlignment="1">
      <alignment vertical="center"/>
    </xf>
    <xf numFmtId="0" fontId="19" fillId="0" borderId="13" xfId="42" applyFont="1" applyBorder="1" applyAlignment="1">
      <alignment horizontal="left" vertical="top" wrapText="1"/>
    </xf>
    <xf numFmtId="164" fontId="19" fillId="0" borderId="13" xfId="44" applyNumberFormat="1" applyFont="1" applyBorder="1"/>
    <xf numFmtId="0" fontId="19" fillId="0" borderId="13" xfId="0" applyFont="1" applyBorder="1" applyAlignment="1">
      <alignment wrapText="1"/>
    </xf>
    <xf numFmtId="0" fontId="19" fillId="0" borderId="13" xfId="44" quotePrefix="1" applyFont="1" applyBorder="1" applyAlignment="1">
      <alignment wrapText="1"/>
    </xf>
    <xf numFmtId="0" fontId="19" fillId="0" borderId="13" xfId="42" applyFont="1" applyBorder="1" applyAlignment="1">
      <alignment horizontal="left" vertical="center" wrapText="1"/>
    </xf>
    <xf numFmtId="164" fontId="19" fillId="0" borderId="13" xfId="44" applyNumberFormat="1" applyFont="1" applyBorder="1" applyAlignment="1">
      <alignment wrapText="1"/>
    </xf>
    <xf numFmtId="0" fontId="18" fillId="0" borderId="0" xfId="43" applyFont="1"/>
    <xf numFmtId="164" fontId="18" fillId="33" borderId="13" xfId="44" applyNumberFormat="1" applyFont="1" applyFill="1" applyBorder="1"/>
    <xf numFmtId="164" fontId="18" fillId="33" borderId="13" xfId="44" applyNumberFormat="1" applyFont="1" applyFill="1" applyBorder="1" applyAlignment="1">
      <alignment wrapText="1"/>
    </xf>
    <xf numFmtId="164" fontId="18" fillId="33" borderId="13" xfId="42" applyNumberFormat="1" applyFont="1" applyFill="1" applyBorder="1"/>
    <xf numFmtId="0" fontId="18" fillId="33" borderId="13" xfId="44" applyFont="1" applyFill="1" applyBorder="1" applyAlignment="1">
      <alignment wrapText="1"/>
    </xf>
    <xf numFmtId="164" fontId="19" fillId="33" borderId="13" xfId="42" applyNumberFormat="1" applyFont="1" applyFill="1" applyBorder="1"/>
    <xf numFmtId="0" fontId="19" fillId="33" borderId="13" xfId="44" applyFont="1" applyFill="1" applyBorder="1"/>
    <xf numFmtId="0" fontId="21" fillId="0" borderId="0" xfId="42" applyFont="1"/>
    <xf numFmtId="164" fontId="18" fillId="33" borderId="10" xfId="42" applyNumberFormat="1" applyFont="1" applyFill="1" applyBorder="1" applyAlignment="1">
      <alignment horizontal="center" wrapText="1"/>
    </xf>
    <xf numFmtId="0" fontId="18" fillId="33" borderId="11" xfId="42" applyFont="1" applyFill="1" applyBorder="1" applyAlignment="1">
      <alignment horizontal="center" textRotation="90" wrapText="1"/>
    </xf>
    <xf numFmtId="0" fontId="18" fillId="33" borderId="11" xfId="42" applyFont="1" applyFill="1" applyBorder="1" applyAlignment="1">
      <alignment horizontal="center" wrapText="1"/>
    </xf>
    <xf numFmtId="164" fontId="18" fillId="33" borderId="12" xfId="42" applyNumberFormat="1" applyFont="1" applyFill="1" applyBorder="1" applyAlignment="1">
      <alignment horizontal="center" textRotation="90" wrapText="1"/>
    </xf>
    <xf numFmtId="164" fontId="18" fillId="33" borderId="14" xfId="42" applyNumberFormat="1" applyFont="1" applyFill="1" applyBorder="1" applyAlignment="1">
      <alignment vertical="center"/>
    </xf>
    <xf numFmtId="0" fontId="18" fillId="33" borderId="15" xfId="42" applyFont="1" applyFill="1" applyBorder="1" applyAlignment="1">
      <alignment vertical="center"/>
    </xf>
    <xf numFmtId="0" fontId="18" fillId="33" borderId="15" xfId="42" applyFont="1" applyFill="1" applyBorder="1" applyAlignment="1">
      <alignment horizontal="center" vertical="center" wrapText="1"/>
    </xf>
    <xf numFmtId="164" fontId="18" fillId="33" borderId="16" xfId="42" applyNumberFormat="1" applyFont="1" applyFill="1" applyBorder="1"/>
    <xf numFmtId="164" fontId="19" fillId="0" borderId="0" xfId="43" applyNumberFormat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901480E-7E3D-4639-8D00-E92087272A62}"/>
    <cellStyle name="Normal 3 2" xfId="44" xr:uid="{47A2AF0F-03D9-4D1C-B625-3D6C6AB256C4}"/>
    <cellStyle name="Normal 4" xfId="43" xr:uid="{B5A37647-7F88-4326-A056-64D5B5E1E25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F5AD1-A5F7-4F77-947F-218FECB8EC54}">
  <sheetPr>
    <pageSetUpPr fitToPage="1"/>
  </sheetPr>
  <dimension ref="A1:J173"/>
  <sheetViews>
    <sheetView tabSelected="1" topLeftCell="B148" workbookViewId="0">
      <selection activeCell="F153" sqref="F153"/>
    </sheetView>
  </sheetViews>
  <sheetFormatPr defaultColWidth="10.3984375" defaultRowHeight="12.75" x14ac:dyDescent="0.35"/>
  <cols>
    <col min="1" max="1" width="10.3984375" style="4" hidden="1" customWidth="1"/>
    <col min="2" max="2" width="10.1328125" style="4" customWidth="1"/>
    <col min="3" max="3" width="11.59765625" style="4" bestFit="1" customWidth="1"/>
    <col min="4" max="4" width="43.73046875" style="4" customWidth="1"/>
    <col min="5" max="5" width="7.265625" style="3" bestFit="1" customWidth="1"/>
    <col min="6" max="6" width="10.3984375" style="1"/>
    <col min="7" max="16384" width="10.3984375" style="4"/>
  </cols>
  <sheetData>
    <row r="1" spans="1:6" s="26" customFormat="1" ht="44.1" customHeight="1" thickBot="1" x14ac:dyDescent="0.45">
      <c r="A1" s="2"/>
      <c r="B1" s="27" t="s">
        <v>1</v>
      </c>
      <c r="C1" s="28" t="s">
        <v>2</v>
      </c>
      <c r="D1" s="29" t="s">
        <v>3</v>
      </c>
      <c r="E1" s="30" t="s">
        <v>4</v>
      </c>
      <c r="F1" s="1"/>
    </row>
    <row r="2" spans="1:6" s="1" customFormat="1" ht="26.25" x14ac:dyDescent="0.4">
      <c r="B2" s="31"/>
      <c r="C2" s="32"/>
      <c r="D2" s="33" t="s">
        <v>150</v>
      </c>
      <c r="E2" s="34"/>
    </row>
    <row r="3" spans="1:6" s="1" customFormat="1" x14ac:dyDescent="0.35">
      <c r="B3" s="5">
        <v>0</v>
      </c>
      <c r="C3" s="6" t="s">
        <v>0</v>
      </c>
      <c r="D3" s="7" t="s">
        <v>144</v>
      </c>
      <c r="E3" s="8">
        <f>B4-B3</f>
        <v>0.2</v>
      </c>
    </row>
    <row r="4" spans="1:6" s="1" customFormat="1" x14ac:dyDescent="0.35">
      <c r="B4" s="5">
        <v>0.2</v>
      </c>
      <c r="C4" s="6" t="s">
        <v>6</v>
      </c>
      <c r="D4" s="7" t="s">
        <v>8</v>
      </c>
      <c r="E4" s="8">
        <f>B5-B4</f>
        <v>1.6</v>
      </c>
    </row>
    <row r="5" spans="1:6" s="1" customFormat="1" x14ac:dyDescent="0.35">
      <c r="B5" s="5">
        <v>1.8</v>
      </c>
      <c r="C5" s="6" t="s">
        <v>6</v>
      </c>
      <c r="D5" s="7" t="s">
        <v>9</v>
      </c>
      <c r="E5" s="8">
        <f t="shared" ref="E5:E59" si="0">B6-B5</f>
        <v>0.19999999999999996</v>
      </c>
    </row>
    <row r="6" spans="1:6" s="1" customFormat="1" x14ac:dyDescent="0.35">
      <c r="B6" s="5">
        <v>2</v>
      </c>
      <c r="C6" s="6" t="s">
        <v>6</v>
      </c>
      <c r="D6" s="7" t="s">
        <v>10</v>
      </c>
      <c r="E6" s="8">
        <f t="shared" si="0"/>
        <v>3.3</v>
      </c>
    </row>
    <row r="7" spans="1:6" s="1" customFormat="1" x14ac:dyDescent="0.35">
      <c r="B7" s="5">
        <v>5.3</v>
      </c>
      <c r="C7" s="6" t="s">
        <v>5</v>
      </c>
      <c r="D7" s="7" t="s">
        <v>11</v>
      </c>
      <c r="E7" s="8">
        <f t="shared" si="0"/>
        <v>5.5000000000000009</v>
      </c>
    </row>
    <row r="8" spans="1:6" s="1" customFormat="1" x14ac:dyDescent="0.35">
      <c r="B8" s="5">
        <v>10.8</v>
      </c>
      <c r="C8" s="6" t="s">
        <v>5</v>
      </c>
      <c r="D8" s="7" t="s">
        <v>12</v>
      </c>
      <c r="E8" s="8">
        <f t="shared" si="0"/>
        <v>0.28999999999999915</v>
      </c>
    </row>
    <row r="9" spans="1:6" s="1" customFormat="1" x14ac:dyDescent="0.35">
      <c r="B9" s="5">
        <v>11.09</v>
      </c>
      <c r="C9" s="6" t="s">
        <v>5</v>
      </c>
      <c r="D9" s="7" t="s">
        <v>11</v>
      </c>
      <c r="E9" s="8">
        <f t="shared" si="0"/>
        <v>0.91000000000000014</v>
      </c>
    </row>
    <row r="10" spans="1:6" s="1" customFormat="1" x14ac:dyDescent="0.35">
      <c r="B10" s="5">
        <v>12</v>
      </c>
      <c r="C10" s="6" t="s">
        <v>6</v>
      </c>
      <c r="D10" s="7" t="s">
        <v>13</v>
      </c>
      <c r="E10" s="8">
        <f t="shared" si="0"/>
        <v>0.80000000000000071</v>
      </c>
    </row>
    <row r="11" spans="1:6" s="1" customFormat="1" x14ac:dyDescent="0.35">
      <c r="B11" s="5">
        <v>12.8</v>
      </c>
      <c r="C11" s="6" t="s">
        <v>5</v>
      </c>
      <c r="D11" s="7" t="s">
        <v>14</v>
      </c>
      <c r="E11" s="8">
        <f t="shared" si="0"/>
        <v>2.6199999999999992</v>
      </c>
    </row>
    <row r="12" spans="1:6" s="1" customFormat="1" x14ac:dyDescent="0.35">
      <c r="B12" s="5">
        <v>15.42</v>
      </c>
      <c r="C12" s="8" t="s">
        <v>6</v>
      </c>
      <c r="D12" s="9" t="s">
        <v>15</v>
      </c>
      <c r="E12" s="8">
        <f t="shared" si="0"/>
        <v>6.6</v>
      </c>
    </row>
    <row r="13" spans="1:6" s="1" customFormat="1" x14ac:dyDescent="0.35">
      <c r="B13" s="5">
        <v>22.02</v>
      </c>
      <c r="C13" s="6" t="s">
        <v>7</v>
      </c>
      <c r="D13" s="9" t="s">
        <v>151</v>
      </c>
      <c r="E13" s="8">
        <f t="shared" si="0"/>
        <v>0.37999999999999901</v>
      </c>
    </row>
    <row r="14" spans="1:6" s="1" customFormat="1" x14ac:dyDescent="0.35">
      <c r="B14" s="5">
        <v>22.4</v>
      </c>
      <c r="C14" s="6" t="s">
        <v>7</v>
      </c>
      <c r="D14" s="7" t="s">
        <v>16</v>
      </c>
      <c r="E14" s="8">
        <f t="shared" si="0"/>
        <v>0.30000000000000071</v>
      </c>
    </row>
    <row r="15" spans="1:6" s="1" customFormat="1" x14ac:dyDescent="0.35">
      <c r="B15" s="5">
        <v>22.7</v>
      </c>
      <c r="C15" s="6" t="s">
        <v>6</v>
      </c>
      <c r="D15" s="9" t="s">
        <v>17</v>
      </c>
      <c r="E15" s="8">
        <f t="shared" si="0"/>
        <v>6.0000000000002274E-2</v>
      </c>
    </row>
    <row r="16" spans="1:6" s="1" customFormat="1" x14ac:dyDescent="0.35">
      <c r="B16" s="5">
        <v>22.76</v>
      </c>
      <c r="C16" s="6" t="s">
        <v>6</v>
      </c>
      <c r="D16" s="9" t="s">
        <v>15</v>
      </c>
      <c r="E16" s="8">
        <f t="shared" si="0"/>
        <v>0.10999999999999943</v>
      </c>
    </row>
    <row r="17" spans="2:5" s="1" customFormat="1" x14ac:dyDescent="0.35">
      <c r="B17" s="5">
        <v>22.87</v>
      </c>
      <c r="C17" s="6" t="s">
        <v>5</v>
      </c>
      <c r="D17" s="7" t="s">
        <v>18</v>
      </c>
      <c r="E17" s="8">
        <f t="shared" si="0"/>
        <v>0.92999999999999972</v>
      </c>
    </row>
    <row r="18" spans="2:5" s="1" customFormat="1" x14ac:dyDescent="0.35">
      <c r="B18" s="5">
        <v>23.8</v>
      </c>
      <c r="C18" s="6" t="s">
        <v>5</v>
      </c>
      <c r="D18" s="9" t="s">
        <v>19</v>
      </c>
      <c r="E18" s="8">
        <f t="shared" si="0"/>
        <v>0.5</v>
      </c>
    </row>
    <row r="19" spans="2:5" s="1" customFormat="1" ht="25.5" x14ac:dyDescent="0.35">
      <c r="B19" s="5">
        <v>24.3</v>
      </c>
      <c r="C19" s="6" t="s">
        <v>7</v>
      </c>
      <c r="D19" s="10" t="s">
        <v>77</v>
      </c>
      <c r="E19" s="8">
        <f t="shared" si="0"/>
        <v>2.759999999999998</v>
      </c>
    </row>
    <row r="20" spans="2:5" s="1" customFormat="1" ht="25.5" x14ac:dyDescent="0.35">
      <c r="B20" s="5">
        <v>27.06</v>
      </c>
      <c r="C20" s="8" t="s">
        <v>7</v>
      </c>
      <c r="D20" s="9" t="s">
        <v>152</v>
      </c>
      <c r="E20" s="8">
        <f t="shared" si="0"/>
        <v>1.0199999999999996</v>
      </c>
    </row>
    <row r="21" spans="2:5" s="1" customFormat="1" x14ac:dyDescent="0.35">
      <c r="B21" s="11">
        <v>28.08</v>
      </c>
      <c r="C21" s="12" t="s">
        <v>5</v>
      </c>
      <c r="D21" s="13" t="s">
        <v>20</v>
      </c>
      <c r="E21" s="8">
        <f t="shared" si="0"/>
        <v>0.73000000000000043</v>
      </c>
    </row>
    <row r="22" spans="2:5" s="1" customFormat="1" x14ac:dyDescent="0.35">
      <c r="B22" s="14">
        <v>28.81</v>
      </c>
      <c r="C22" s="6" t="s">
        <v>5</v>
      </c>
      <c r="D22" s="9" t="s">
        <v>21</v>
      </c>
      <c r="E22" s="8">
        <f t="shared" si="0"/>
        <v>0.70000000000000284</v>
      </c>
    </row>
    <row r="23" spans="2:5" s="1" customFormat="1" x14ac:dyDescent="0.35">
      <c r="B23" s="5">
        <v>29.51</v>
      </c>
      <c r="C23" s="6" t="s">
        <v>6</v>
      </c>
      <c r="D23" s="9" t="s">
        <v>15</v>
      </c>
      <c r="E23" s="8">
        <f t="shared" si="0"/>
        <v>8.4899999999999984</v>
      </c>
    </row>
    <row r="24" spans="2:5" s="1" customFormat="1" x14ac:dyDescent="0.35">
      <c r="B24" s="14">
        <v>38</v>
      </c>
      <c r="C24" s="6" t="s">
        <v>5</v>
      </c>
      <c r="D24" s="9" t="s">
        <v>22</v>
      </c>
      <c r="E24" s="8">
        <f t="shared" si="0"/>
        <v>0.30000000000000426</v>
      </c>
    </row>
    <row r="25" spans="2:5" s="1" customFormat="1" x14ac:dyDescent="0.35">
      <c r="B25" s="14">
        <v>38.300000000000004</v>
      </c>
      <c r="C25" s="6" t="s">
        <v>6</v>
      </c>
      <c r="D25" s="9" t="s">
        <v>23</v>
      </c>
      <c r="E25" s="8">
        <f t="shared" si="0"/>
        <v>1.7999999999999972</v>
      </c>
    </row>
    <row r="26" spans="2:5" s="1" customFormat="1" x14ac:dyDescent="0.35">
      <c r="B26" s="14">
        <v>40.1</v>
      </c>
      <c r="C26" s="6" t="s">
        <v>6</v>
      </c>
      <c r="D26" s="9" t="s">
        <v>24</v>
      </c>
      <c r="E26" s="8">
        <f t="shared" si="0"/>
        <v>0.29999999999999716</v>
      </c>
    </row>
    <row r="27" spans="2:5" s="1" customFormat="1" x14ac:dyDescent="0.35">
      <c r="B27" s="14">
        <v>40.4</v>
      </c>
      <c r="C27" s="12" t="s">
        <v>5</v>
      </c>
      <c r="D27" s="13" t="s">
        <v>15</v>
      </c>
      <c r="E27" s="8">
        <f t="shared" si="0"/>
        <v>0.80000000000000426</v>
      </c>
    </row>
    <row r="28" spans="2:5" s="1" customFormat="1" x14ac:dyDescent="0.35">
      <c r="B28" s="14">
        <v>41.2</v>
      </c>
      <c r="C28" s="6" t="s">
        <v>7</v>
      </c>
      <c r="D28" s="9" t="s">
        <v>25</v>
      </c>
      <c r="E28" s="8">
        <f t="shared" si="0"/>
        <v>0.10000000000000142</v>
      </c>
    </row>
    <row r="29" spans="2:5" s="1" customFormat="1" x14ac:dyDescent="0.35">
      <c r="B29" s="14">
        <v>41.300000000000004</v>
      </c>
      <c r="C29" s="6" t="s">
        <v>6</v>
      </c>
      <c r="D29" s="9" t="s">
        <v>26</v>
      </c>
      <c r="E29" s="8">
        <f t="shared" si="0"/>
        <v>1.3399999999999963</v>
      </c>
    </row>
    <row r="30" spans="2:5" s="1" customFormat="1" x14ac:dyDescent="0.35">
      <c r="B30" s="14">
        <v>42.64</v>
      </c>
      <c r="C30" s="6" t="s">
        <v>6</v>
      </c>
      <c r="D30" s="9" t="s">
        <v>27</v>
      </c>
      <c r="E30" s="8">
        <f t="shared" si="0"/>
        <v>1.0600000000000023</v>
      </c>
    </row>
    <row r="31" spans="2:5" s="1" customFormat="1" x14ac:dyDescent="0.35">
      <c r="B31" s="14">
        <v>43.7</v>
      </c>
      <c r="C31" s="6" t="s">
        <v>6</v>
      </c>
      <c r="D31" s="9" t="s">
        <v>28</v>
      </c>
      <c r="E31" s="8">
        <f t="shared" si="0"/>
        <v>0.10000000000000142</v>
      </c>
    </row>
    <row r="32" spans="2:5" s="1" customFormat="1" x14ac:dyDescent="0.35">
      <c r="B32" s="14">
        <v>43.800000000000004</v>
      </c>
      <c r="C32" s="6" t="s">
        <v>5</v>
      </c>
      <c r="D32" s="9" t="s">
        <v>29</v>
      </c>
      <c r="E32" s="8">
        <f t="shared" si="0"/>
        <v>5.0999999999999943</v>
      </c>
    </row>
    <row r="33" spans="2:7" s="1" customFormat="1" x14ac:dyDescent="0.35">
      <c r="B33" s="14">
        <v>48.9</v>
      </c>
      <c r="C33" s="6" t="s">
        <v>6</v>
      </c>
      <c r="D33" s="9" t="s">
        <v>30</v>
      </c>
      <c r="E33" s="8">
        <f t="shared" si="0"/>
        <v>0.20000000000000284</v>
      </c>
    </row>
    <row r="34" spans="2:7" s="1" customFormat="1" x14ac:dyDescent="0.35">
      <c r="B34" s="14">
        <v>49.1</v>
      </c>
      <c r="C34" s="6" t="s">
        <v>5</v>
      </c>
      <c r="D34" s="9" t="s">
        <v>31</v>
      </c>
      <c r="E34" s="8">
        <f t="shared" si="0"/>
        <v>0.69999999999999574</v>
      </c>
    </row>
    <row r="35" spans="2:7" s="1" customFormat="1" x14ac:dyDescent="0.35">
      <c r="B35" s="14">
        <v>49.8</v>
      </c>
      <c r="C35" s="6" t="s">
        <v>5</v>
      </c>
      <c r="D35" s="15" t="s">
        <v>32</v>
      </c>
      <c r="E35" s="8">
        <f t="shared" si="0"/>
        <v>0.10000000000000142</v>
      </c>
      <c r="G35" s="35"/>
    </row>
    <row r="36" spans="2:7" s="1" customFormat="1" x14ac:dyDescent="0.35">
      <c r="B36" s="14">
        <v>49.9</v>
      </c>
      <c r="C36" s="6" t="s">
        <v>6</v>
      </c>
      <c r="D36" s="9" t="s">
        <v>31</v>
      </c>
      <c r="E36" s="8">
        <f t="shared" si="0"/>
        <v>1</v>
      </c>
      <c r="G36" s="35"/>
    </row>
    <row r="37" spans="2:7" s="1" customFormat="1" x14ac:dyDescent="0.35">
      <c r="B37" s="11">
        <v>50.9</v>
      </c>
      <c r="C37" s="6" t="s">
        <v>5</v>
      </c>
      <c r="D37" s="13" t="s">
        <v>33</v>
      </c>
      <c r="E37" s="8">
        <f t="shared" si="0"/>
        <v>0.20000000000000284</v>
      </c>
      <c r="G37" s="35"/>
    </row>
    <row r="38" spans="2:7" s="1" customFormat="1" x14ac:dyDescent="0.35">
      <c r="B38" s="14">
        <v>51.1</v>
      </c>
      <c r="C38" s="6" t="s">
        <v>6</v>
      </c>
      <c r="D38" s="9" t="s">
        <v>34</v>
      </c>
      <c r="E38" s="8">
        <f t="shared" si="0"/>
        <v>0.89999999999999858</v>
      </c>
      <c r="G38" s="35"/>
    </row>
    <row r="39" spans="2:7" s="1" customFormat="1" x14ac:dyDescent="0.35">
      <c r="B39" s="14">
        <v>52</v>
      </c>
      <c r="C39" s="6" t="s">
        <v>6</v>
      </c>
      <c r="D39" s="9" t="s">
        <v>35</v>
      </c>
      <c r="E39" s="8">
        <f t="shared" si="0"/>
        <v>1.3999999999999986</v>
      </c>
      <c r="G39" s="35"/>
    </row>
    <row r="40" spans="2:7" s="1" customFormat="1" x14ac:dyDescent="0.35">
      <c r="B40" s="14">
        <v>53.4</v>
      </c>
      <c r="C40" s="6" t="s">
        <v>7</v>
      </c>
      <c r="D40" s="7" t="s">
        <v>36</v>
      </c>
      <c r="E40" s="8">
        <f t="shared" si="0"/>
        <v>0.79999999999999716</v>
      </c>
      <c r="G40" s="35"/>
    </row>
    <row r="41" spans="2:7" s="1" customFormat="1" x14ac:dyDescent="0.35">
      <c r="B41" s="14">
        <v>54.199999999999996</v>
      </c>
      <c r="C41" s="6" t="s">
        <v>6</v>
      </c>
      <c r="D41" s="7" t="s">
        <v>37</v>
      </c>
      <c r="E41" s="8">
        <f t="shared" si="0"/>
        <v>0.30000000000000426</v>
      </c>
      <c r="G41" s="35"/>
    </row>
    <row r="42" spans="2:7" s="1" customFormat="1" x14ac:dyDescent="0.35">
      <c r="B42" s="14">
        <v>54.5</v>
      </c>
      <c r="C42" s="6" t="s">
        <v>5</v>
      </c>
      <c r="D42" s="7" t="s">
        <v>38</v>
      </c>
      <c r="E42" s="8">
        <f t="shared" si="0"/>
        <v>0.79999999999999716</v>
      </c>
      <c r="G42" s="35"/>
    </row>
    <row r="43" spans="2:7" s="1" customFormat="1" x14ac:dyDescent="0.35">
      <c r="B43" s="14">
        <v>55.3</v>
      </c>
      <c r="C43" s="6" t="s">
        <v>7</v>
      </c>
      <c r="D43" s="7" t="s">
        <v>39</v>
      </c>
      <c r="E43" s="8">
        <f t="shared" si="0"/>
        <v>3.8000000000000043</v>
      </c>
      <c r="G43" s="35"/>
    </row>
    <row r="44" spans="2:7" s="1" customFormat="1" x14ac:dyDescent="0.35">
      <c r="B44" s="14">
        <v>59.1</v>
      </c>
      <c r="C44" s="6" t="s">
        <v>6</v>
      </c>
      <c r="D44" s="7" t="s">
        <v>40</v>
      </c>
      <c r="E44" s="8">
        <f t="shared" si="0"/>
        <v>0.29999999999999716</v>
      </c>
      <c r="G44" s="35"/>
    </row>
    <row r="45" spans="2:7" s="1" customFormat="1" x14ac:dyDescent="0.35">
      <c r="B45" s="14">
        <v>59.4</v>
      </c>
      <c r="C45" s="6" t="s">
        <v>6</v>
      </c>
      <c r="D45" s="7" t="s">
        <v>41</v>
      </c>
      <c r="E45" s="8">
        <f t="shared" si="0"/>
        <v>0.39999999999999858</v>
      </c>
      <c r="G45" s="35"/>
    </row>
    <row r="46" spans="2:7" s="1" customFormat="1" x14ac:dyDescent="0.35">
      <c r="B46" s="14">
        <v>59.8</v>
      </c>
      <c r="C46" s="6" t="s">
        <v>5</v>
      </c>
      <c r="D46" s="7" t="s">
        <v>41</v>
      </c>
      <c r="E46" s="8">
        <f t="shared" si="0"/>
        <v>1.6000000000000014</v>
      </c>
      <c r="G46" s="35"/>
    </row>
    <row r="47" spans="2:7" s="1" customFormat="1" x14ac:dyDescent="0.35">
      <c r="B47" s="14">
        <v>61.4</v>
      </c>
      <c r="C47" s="6" t="s">
        <v>7</v>
      </c>
      <c r="D47" s="9" t="s">
        <v>42</v>
      </c>
      <c r="E47" s="8">
        <f t="shared" si="0"/>
        <v>0.53999999999999915</v>
      </c>
      <c r="G47" s="35"/>
    </row>
    <row r="48" spans="2:7" s="1" customFormat="1" x14ac:dyDescent="0.35">
      <c r="B48" s="14">
        <v>61.94</v>
      </c>
      <c r="C48" s="6" t="s">
        <v>7</v>
      </c>
      <c r="D48" s="9" t="s">
        <v>41</v>
      </c>
      <c r="E48" s="8">
        <f t="shared" si="0"/>
        <v>0.25999999999999801</v>
      </c>
      <c r="G48" s="35"/>
    </row>
    <row r="49" spans="1:8" s="1" customFormat="1" x14ac:dyDescent="0.35">
      <c r="B49" s="14">
        <v>62.199999999999996</v>
      </c>
      <c r="C49" s="6" t="s">
        <v>6</v>
      </c>
      <c r="D49" s="9" t="s">
        <v>43</v>
      </c>
      <c r="E49" s="8">
        <f t="shared" si="0"/>
        <v>0.10000000000000142</v>
      </c>
      <c r="G49" s="35"/>
    </row>
    <row r="50" spans="1:8" s="1" customFormat="1" x14ac:dyDescent="0.35">
      <c r="B50" s="14">
        <v>62.3</v>
      </c>
      <c r="C50" s="6" t="s">
        <v>5</v>
      </c>
      <c r="D50" s="9" t="s">
        <v>44</v>
      </c>
      <c r="E50" s="8">
        <f t="shared" si="0"/>
        <v>1.2999999999999972</v>
      </c>
      <c r="G50" s="35"/>
    </row>
    <row r="51" spans="1:8" s="1" customFormat="1" x14ac:dyDescent="0.35">
      <c r="B51" s="14">
        <v>63.599999999999994</v>
      </c>
      <c r="C51" s="6" t="s">
        <v>7</v>
      </c>
      <c r="D51" s="9" t="s">
        <v>45</v>
      </c>
      <c r="E51" s="8">
        <f t="shared" si="0"/>
        <v>0.29999999999999716</v>
      </c>
      <c r="G51" s="35"/>
    </row>
    <row r="52" spans="1:8" s="1" customFormat="1" x14ac:dyDescent="0.35">
      <c r="B52" s="11">
        <v>63.899999999999991</v>
      </c>
      <c r="C52" s="12" t="s">
        <v>6</v>
      </c>
      <c r="D52" s="13" t="s">
        <v>46</v>
      </c>
      <c r="E52" s="8">
        <f t="shared" si="0"/>
        <v>9.9999999999994316E-2</v>
      </c>
      <c r="G52" s="35"/>
    </row>
    <row r="53" spans="1:8" s="1" customFormat="1" x14ac:dyDescent="0.35">
      <c r="B53" s="14">
        <v>63.999999999999986</v>
      </c>
      <c r="C53" s="6" t="s">
        <v>5</v>
      </c>
      <c r="D53" s="7" t="s">
        <v>47</v>
      </c>
      <c r="E53" s="8">
        <f t="shared" si="0"/>
        <v>11.800000000000011</v>
      </c>
      <c r="G53" s="35"/>
    </row>
    <row r="54" spans="1:8" s="1" customFormat="1" x14ac:dyDescent="0.35">
      <c r="B54" s="14">
        <v>75.8</v>
      </c>
      <c r="C54" s="6" t="s">
        <v>7</v>
      </c>
      <c r="D54" s="7" t="s">
        <v>153</v>
      </c>
      <c r="E54" s="8">
        <f t="shared" si="0"/>
        <v>0.29999999999999716</v>
      </c>
      <c r="G54" s="35"/>
    </row>
    <row r="55" spans="1:8" s="1" customFormat="1" x14ac:dyDescent="0.35">
      <c r="B55" s="14">
        <v>76.099999999999994</v>
      </c>
      <c r="C55" s="6" t="s">
        <v>6</v>
      </c>
      <c r="D55" s="7" t="s">
        <v>154</v>
      </c>
      <c r="E55" s="8">
        <f t="shared" si="0"/>
        <v>0.20000000000000284</v>
      </c>
      <c r="G55" s="35"/>
    </row>
    <row r="56" spans="1:8" s="1" customFormat="1" x14ac:dyDescent="0.35">
      <c r="B56" s="14">
        <v>76.3</v>
      </c>
      <c r="C56" s="6" t="s">
        <v>6</v>
      </c>
      <c r="D56" s="7" t="s">
        <v>48</v>
      </c>
      <c r="E56" s="8">
        <f t="shared" si="0"/>
        <v>9.9999999999994316E-2</v>
      </c>
      <c r="G56" s="35"/>
    </row>
    <row r="57" spans="1:8" s="1" customFormat="1" x14ac:dyDescent="0.35">
      <c r="B57" s="5">
        <v>76.399999999999991</v>
      </c>
      <c r="C57" s="8" t="s">
        <v>5</v>
      </c>
      <c r="D57" s="9" t="s">
        <v>49</v>
      </c>
      <c r="E57" s="8">
        <f t="shared" si="0"/>
        <v>0.29999999999999716</v>
      </c>
      <c r="G57" s="35"/>
    </row>
    <row r="58" spans="1:8" s="1" customFormat="1" x14ac:dyDescent="0.35">
      <c r="B58" s="14">
        <v>76.699999999999989</v>
      </c>
      <c r="C58" s="6" t="s">
        <v>7</v>
      </c>
      <c r="D58" s="7" t="s">
        <v>50</v>
      </c>
      <c r="E58" s="8">
        <f t="shared" si="0"/>
        <v>0.10000000000000853</v>
      </c>
      <c r="G58" s="35"/>
    </row>
    <row r="59" spans="1:8" s="1" customFormat="1" x14ac:dyDescent="0.35">
      <c r="B59" s="14">
        <v>76.8</v>
      </c>
      <c r="C59" s="6" t="s">
        <v>6</v>
      </c>
      <c r="D59" s="7" t="s">
        <v>51</v>
      </c>
      <c r="E59" s="8">
        <f t="shared" si="0"/>
        <v>0.20000000000000284</v>
      </c>
      <c r="G59" s="35"/>
    </row>
    <row r="60" spans="1:8" s="1" customFormat="1" x14ac:dyDescent="0.35">
      <c r="B60" s="14">
        <v>77</v>
      </c>
      <c r="C60" s="6" t="s">
        <v>7</v>
      </c>
      <c r="D60" s="7" t="s">
        <v>68</v>
      </c>
      <c r="E60" s="8">
        <f>B62-B60</f>
        <v>0</v>
      </c>
      <c r="G60" s="35"/>
    </row>
    <row r="61" spans="1:8" s="1" customFormat="1" ht="26.25" x14ac:dyDescent="0.4">
      <c r="A61" s="1" t="s">
        <v>159</v>
      </c>
      <c r="B61" s="20">
        <v>77</v>
      </c>
      <c r="C61" s="25"/>
      <c r="D61" s="23" t="s">
        <v>145</v>
      </c>
      <c r="E61" s="24"/>
      <c r="G61" s="35"/>
      <c r="H61" s="35"/>
    </row>
    <row r="62" spans="1:8" s="1" customFormat="1" x14ac:dyDescent="0.35">
      <c r="A62" s="1">
        <v>92.7</v>
      </c>
      <c r="B62" s="14">
        <v>77</v>
      </c>
      <c r="C62" s="6" t="s">
        <v>7</v>
      </c>
      <c r="D62" s="7" t="s">
        <v>69</v>
      </c>
      <c r="E62" s="8">
        <f t="shared" ref="E62:E127" si="1">B63-B62</f>
        <v>0.5</v>
      </c>
      <c r="G62" s="35"/>
    </row>
    <row r="63" spans="1:8" s="1" customFormat="1" x14ac:dyDescent="0.35">
      <c r="A63" s="1">
        <v>93.2</v>
      </c>
      <c r="B63" s="14">
        <v>77.5</v>
      </c>
      <c r="C63" s="6" t="s">
        <v>5</v>
      </c>
      <c r="D63" s="7" t="s">
        <v>52</v>
      </c>
      <c r="E63" s="8">
        <f t="shared" si="1"/>
        <v>2.3999999999999915</v>
      </c>
      <c r="G63" s="35"/>
    </row>
    <row r="64" spans="1:8" s="1" customFormat="1" x14ac:dyDescent="0.35">
      <c r="A64" s="1">
        <v>95.6</v>
      </c>
      <c r="B64" s="14">
        <v>79.899999999999991</v>
      </c>
      <c r="C64" s="6" t="s">
        <v>5</v>
      </c>
      <c r="D64" s="7" t="s">
        <v>53</v>
      </c>
      <c r="E64" s="8">
        <f t="shared" si="1"/>
        <v>0.59999999999999432</v>
      </c>
      <c r="G64" s="35"/>
    </row>
    <row r="65" spans="1:8" s="1" customFormat="1" x14ac:dyDescent="0.35">
      <c r="A65" s="1">
        <v>96.199999999999989</v>
      </c>
      <c r="B65" s="14">
        <v>80.499999999999986</v>
      </c>
      <c r="C65" s="6" t="s">
        <v>6</v>
      </c>
      <c r="D65" s="7" t="s">
        <v>54</v>
      </c>
      <c r="E65" s="8">
        <f t="shared" si="1"/>
        <v>1</v>
      </c>
      <c r="G65" s="35"/>
    </row>
    <row r="66" spans="1:8" s="1" customFormat="1" x14ac:dyDescent="0.35">
      <c r="A66" s="1">
        <v>97.199999999999989</v>
      </c>
      <c r="B66" s="14">
        <v>81.499999999999986</v>
      </c>
      <c r="C66" s="6" t="s">
        <v>6</v>
      </c>
      <c r="D66" s="7" t="s">
        <v>55</v>
      </c>
      <c r="E66" s="8">
        <f t="shared" si="1"/>
        <v>2</v>
      </c>
      <c r="G66" s="35"/>
    </row>
    <row r="67" spans="1:8" s="1" customFormat="1" x14ac:dyDescent="0.35">
      <c r="A67" s="1">
        <v>99.199999999999989</v>
      </c>
      <c r="B67" s="14">
        <v>83.499999999999986</v>
      </c>
      <c r="C67" s="6" t="s">
        <v>5</v>
      </c>
      <c r="D67" s="7" t="s">
        <v>56</v>
      </c>
      <c r="E67" s="8">
        <f t="shared" si="1"/>
        <v>0.40000000000000568</v>
      </c>
      <c r="G67" s="35"/>
    </row>
    <row r="68" spans="1:8" s="1" customFormat="1" x14ac:dyDescent="0.35">
      <c r="A68" s="1">
        <v>99.6</v>
      </c>
      <c r="B68" s="14">
        <v>83.899999999999991</v>
      </c>
      <c r="C68" s="6" t="s">
        <v>6</v>
      </c>
      <c r="D68" s="7" t="s">
        <v>57</v>
      </c>
      <c r="E68" s="8">
        <f t="shared" si="1"/>
        <v>0.70000000000000284</v>
      </c>
      <c r="G68" s="35"/>
    </row>
    <row r="69" spans="1:8" s="1" customFormat="1" x14ac:dyDescent="0.35">
      <c r="A69" s="1">
        <v>100.3</v>
      </c>
      <c r="B69" s="14">
        <v>84.6</v>
      </c>
      <c r="C69" s="6" t="s">
        <v>5</v>
      </c>
      <c r="D69" s="7" t="s">
        <v>57</v>
      </c>
      <c r="E69" s="8">
        <f t="shared" si="1"/>
        <v>0.19999999999998863</v>
      </c>
      <c r="G69" s="35"/>
    </row>
    <row r="70" spans="1:8" s="1" customFormat="1" x14ac:dyDescent="0.35">
      <c r="A70" s="1">
        <v>100.49999999999999</v>
      </c>
      <c r="B70" s="14">
        <v>84.799999999999983</v>
      </c>
      <c r="C70" s="6" t="s">
        <v>6</v>
      </c>
      <c r="D70" s="7" t="s">
        <v>57</v>
      </c>
      <c r="E70" s="8">
        <f t="shared" si="1"/>
        <v>0.10000000000000853</v>
      </c>
      <c r="G70" s="35"/>
    </row>
    <row r="71" spans="1:8" s="1" customFormat="1" x14ac:dyDescent="0.35">
      <c r="A71" s="1">
        <v>100.6</v>
      </c>
      <c r="B71" s="14">
        <v>84.899999999999991</v>
      </c>
      <c r="C71" s="6" t="s">
        <v>7</v>
      </c>
      <c r="D71" s="7" t="s">
        <v>58</v>
      </c>
      <c r="E71" s="8">
        <f t="shared" si="1"/>
        <v>0.29999999999999716</v>
      </c>
      <c r="G71" s="35"/>
    </row>
    <row r="72" spans="1:8" s="1" customFormat="1" x14ac:dyDescent="0.35">
      <c r="A72" s="1">
        <v>100.89999999999999</v>
      </c>
      <c r="B72" s="14">
        <v>85.199999999999989</v>
      </c>
      <c r="C72" s="6" t="s">
        <v>6</v>
      </c>
      <c r="D72" s="7" t="s">
        <v>59</v>
      </c>
      <c r="E72" s="8">
        <f t="shared" si="1"/>
        <v>18.5</v>
      </c>
      <c r="G72" s="35"/>
    </row>
    <row r="73" spans="1:8" s="1" customFormat="1" x14ac:dyDescent="0.35">
      <c r="A73" s="1">
        <v>119.39999999999999</v>
      </c>
      <c r="B73" s="14">
        <v>103.69999999999999</v>
      </c>
      <c r="C73" s="6" t="s">
        <v>5</v>
      </c>
      <c r="D73" s="7" t="s">
        <v>59</v>
      </c>
      <c r="E73" s="8">
        <f t="shared" si="1"/>
        <v>53.900000000000034</v>
      </c>
      <c r="G73" s="35"/>
    </row>
    <row r="74" spans="1:8" s="1" customFormat="1" x14ac:dyDescent="0.35">
      <c r="A74" s="1">
        <v>173.3</v>
      </c>
      <c r="B74" s="14">
        <v>157.60000000000002</v>
      </c>
      <c r="C74" s="6" t="s">
        <v>7</v>
      </c>
      <c r="D74" s="7" t="s">
        <v>60</v>
      </c>
      <c r="E74" s="8">
        <f t="shared" si="1"/>
        <v>0.19999999999998863</v>
      </c>
      <c r="G74" s="35"/>
    </row>
    <row r="75" spans="1:8" s="1" customFormat="1" x14ac:dyDescent="0.35">
      <c r="A75" s="1">
        <v>173.5</v>
      </c>
      <c r="B75" s="14">
        <v>157.80000000000001</v>
      </c>
      <c r="C75" s="6"/>
      <c r="D75" s="7" t="s">
        <v>66</v>
      </c>
      <c r="E75" s="8">
        <f>B77-B75</f>
        <v>0</v>
      </c>
      <c r="G75" s="35"/>
    </row>
    <row r="76" spans="1:8" s="1" customFormat="1" ht="26.25" x14ac:dyDescent="0.4">
      <c r="B76" s="20">
        <v>157.80000000000001</v>
      </c>
      <c r="C76" s="25"/>
      <c r="D76" s="23" t="s">
        <v>146</v>
      </c>
      <c r="E76" s="24"/>
      <c r="G76" s="35"/>
      <c r="H76" s="35"/>
    </row>
    <row r="77" spans="1:8" s="1" customFormat="1" x14ac:dyDescent="0.35">
      <c r="A77" s="1">
        <v>186</v>
      </c>
      <c r="B77" s="14">
        <v>157.80000000000001</v>
      </c>
      <c r="C77" s="8" t="s">
        <v>7</v>
      </c>
      <c r="D77" s="9" t="s">
        <v>67</v>
      </c>
      <c r="E77" s="8">
        <f t="shared" si="1"/>
        <v>0</v>
      </c>
      <c r="G77" s="35"/>
      <c r="H77" s="35"/>
    </row>
    <row r="78" spans="1:8" s="1" customFormat="1" ht="25.5" x14ac:dyDescent="0.35">
      <c r="A78" s="1">
        <v>186</v>
      </c>
      <c r="B78" s="14">
        <v>157.79999999999998</v>
      </c>
      <c r="C78" s="8" t="s">
        <v>7</v>
      </c>
      <c r="D78" s="7" t="s">
        <v>155</v>
      </c>
      <c r="E78" s="8">
        <f t="shared" si="1"/>
        <v>27.30000000000004</v>
      </c>
      <c r="G78" s="35"/>
      <c r="H78" s="35"/>
    </row>
    <row r="79" spans="1:8" s="1" customFormat="1" x14ac:dyDescent="0.35">
      <c r="A79" s="1">
        <v>213.3</v>
      </c>
      <c r="B79" s="14">
        <v>185.10000000000002</v>
      </c>
      <c r="C79" s="6" t="s">
        <v>6</v>
      </c>
      <c r="D79" s="7" t="s">
        <v>61</v>
      </c>
      <c r="E79" s="8">
        <f t="shared" si="1"/>
        <v>3.3999999999999773</v>
      </c>
      <c r="G79" s="35"/>
      <c r="H79" s="35"/>
    </row>
    <row r="80" spans="1:8" s="1" customFormat="1" x14ac:dyDescent="0.35">
      <c r="A80" s="1">
        <v>216.7</v>
      </c>
      <c r="B80" s="14">
        <v>188.5</v>
      </c>
      <c r="C80" s="6" t="s">
        <v>5</v>
      </c>
      <c r="D80" s="7" t="s">
        <v>62</v>
      </c>
      <c r="E80" s="8">
        <f t="shared" si="1"/>
        <v>0.60000000000002274</v>
      </c>
      <c r="G80" s="35"/>
      <c r="H80" s="35"/>
    </row>
    <row r="81" spans="1:10" s="1" customFormat="1" x14ac:dyDescent="0.35">
      <c r="A81" s="1">
        <v>217.3</v>
      </c>
      <c r="B81" s="14">
        <v>189.10000000000002</v>
      </c>
      <c r="C81" s="6" t="s">
        <v>5</v>
      </c>
      <c r="D81" s="7" t="s">
        <v>63</v>
      </c>
      <c r="E81" s="8">
        <f t="shared" si="1"/>
        <v>0.39999999999997726</v>
      </c>
      <c r="G81" s="35"/>
      <c r="H81" s="35"/>
    </row>
    <row r="82" spans="1:10" s="1" customFormat="1" x14ac:dyDescent="0.35">
      <c r="A82" s="1">
        <v>217.7</v>
      </c>
      <c r="B82" s="14">
        <v>189.5</v>
      </c>
      <c r="C82" s="6" t="s">
        <v>7</v>
      </c>
      <c r="D82" s="7" t="s">
        <v>64</v>
      </c>
      <c r="E82" s="8">
        <f>B84-B82</f>
        <v>0</v>
      </c>
      <c r="G82" s="35"/>
      <c r="H82" s="35"/>
    </row>
    <row r="83" spans="1:10" s="1" customFormat="1" ht="26.25" x14ac:dyDescent="0.4">
      <c r="B83" s="20">
        <v>189.5</v>
      </c>
      <c r="C83" s="25"/>
      <c r="D83" s="23" t="s">
        <v>147</v>
      </c>
      <c r="E83" s="24"/>
      <c r="F83" s="35"/>
      <c r="G83" s="35"/>
      <c r="H83" s="35"/>
      <c r="J83" s="35"/>
    </row>
    <row r="84" spans="1:10" s="1" customFormat="1" x14ac:dyDescent="0.35">
      <c r="A84" s="1">
        <v>247.9</v>
      </c>
      <c r="B84" s="14">
        <v>189.5</v>
      </c>
      <c r="C84" s="6" t="s">
        <v>7</v>
      </c>
      <c r="D84" s="7" t="s">
        <v>65</v>
      </c>
      <c r="E84" s="8">
        <f t="shared" si="1"/>
        <v>0.5</v>
      </c>
      <c r="G84" s="35"/>
      <c r="H84" s="35"/>
    </row>
    <row r="85" spans="1:10" s="1" customFormat="1" x14ac:dyDescent="0.35">
      <c r="A85" s="1">
        <v>248.4</v>
      </c>
      <c r="B85" s="14">
        <v>190</v>
      </c>
      <c r="C85" s="6" t="s">
        <v>7</v>
      </c>
      <c r="D85" s="7" t="s">
        <v>70</v>
      </c>
      <c r="E85" s="8">
        <f t="shared" si="1"/>
        <v>1.5999999999999943</v>
      </c>
      <c r="G85" s="35"/>
      <c r="H85" s="35"/>
    </row>
    <row r="86" spans="1:10" s="1" customFormat="1" x14ac:dyDescent="0.35">
      <c r="A86" s="1">
        <v>250</v>
      </c>
      <c r="B86" s="14">
        <v>191.6</v>
      </c>
      <c r="C86" s="6" t="s">
        <v>7</v>
      </c>
      <c r="D86" s="16" t="s">
        <v>71</v>
      </c>
      <c r="E86" s="8">
        <f t="shared" si="1"/>
        <v>5.6999999999999886</v>
      </c>
      <c r="G86" s="35"/>
      <c r="H86" s="35"/>
    </row>
    <row r="87" spans="1:10" s="1" customFormat="1" x14ac:dyDescent="0.35">
      <c r="A87" s="1">
        <v>255.7</v>
      </c>
      <c r="B87" s="14">
        <v>197.29999999999998</v>
      </c>
      <c r="C87" s="6" t="s">
        <v>6</v>
      </c>
      <c r="D87" s="7" t="s">
        <v>72</v>
      </c>
      <c r="E87" s="8">
        <f t="shared" si="1"/>
        <v>4.3000000000000682</v>
      </c>
      <c r="G87" s="35"/>
      <c r="H87" s="35"/>
    </row>
    <row r="88" spans="1:10" s="1" customFormat="1" x14ac:dyDescent="0.35">
      <c r="A88" s="1">
        <v>260.00000000000006</v>
      </c>
      <c r="B88" s="14">
        <v>201.60000000000005</v>
      </c>
      <c r="C88" s="6" t="s">
        <v>5</v>
      </c>
      <c r="D88" s="7" t="s">
        <v>73</v>
      </c>
      <c r="E88" s="8">
        <f t="shared" si="1"/>
        <v>0.29999999999995453</v>
      </c>
      <c r="G88" s="35"/>
      <c r="H88" s="35"/>
    </row>
    <row r="89" spans="1:10" s="1" customFormat="1" x14ac:dyDescent="0.35">
      <c r="A89" s="1">
        <v>260.3</v>
      </c>
      <c r="B89" s="14">
        <v>201.9</v>
      </c>
      <c r="C89" s="6" t="s">
        <v>5</v>
      </c>
      <c r="D89" s="7" t="s">
        <v>74</v>
      </c>
      <c r="E89" s="8">
        <f t="shared" si="1"/>
        <v>2.6000000000000227</v>
      </c>
      <c r="G89" s="35"/>
      <c r="H89" s="35"/>
    </row>
    <row r="90" spans="1:10" s="1" customFormat="1" x14ac:dyDescent="0.35">
      <c r="A90" s="1">
        <v>262.90000000000003</v>
      </c>
      <c r="B90" s="14">
        <v>204.50000000000003</v>
      </c>
      <c r="C90" s="6" t="s">
        <v>7</v>
      </c>
      <c r="D90" s="7" t="s">
        <v>75</v>
      </c>
      <c r="E90" s="8">
        <f t="shared" si="1"/>
        <v>31</v>
      </c>
      <c r="G90" s="35"/>
      <c r="H90" s="35"/>
    </row>
    <row r="91" spans="1:10" s="1" customFormat="1" x14ac:dyDescent="0.35">
      <c r="A91" s="1">
        <v>293.90000000000003</v>
      </c>
      <c r="B91" s="14">
        <v>235.50000000000003</v>
      </c>
      <c r="C91" s="12" t="s">
        <v>7</v>
      </c>
      <c r="D91" s="13" t="s">
        <v>76</v>
      </c>
      <c r="E91" s="8">
        <f t="shared" si="1"/>
        <v>38.400000000000006</v>
      </c>
      <c r="G91" s="35"/>
      <c r="H91" s="35"/>
    </row>
    <row r="92" spans="1:10" s="1" customFormat="1" x14ac:dyDescent="0.35">
      <c r="A92" s="1">
        <v>332.3</v>
      </c>
      <c r="B92" s="14">
        <v>273.90000000000003</v>
      </c>
      <c r="C92" s="12" t="s">
        <v>6</v>
      </c>
      <c r="D92" s="13" t="s">
        <v>160</v>
      </c>
      <c r="E92" s="8">
        <f t="shared" si="1"/>
        <v>0.5</v>
      </c>
      <c r="G92" s="35"/>
      <c r="H92" s="35"/>
    </row>
    <row r="93" spans="1:10" s="1" customFormat="1" x14ac:dyDescent="0.35">
      <c r="A93" s="1">
        <v>332.8</v>
      </c>
      <c r="B93" s="14">
        <v>274.40000000000003</v>
      </c>
      <c r="C93" s="12" t="s">
        <v>5</v>
      </c>
      <c r="D93" s="13" t="s">
        <v>162</v>
      </c>
      <c r="E93" s="8">
        <f t="shared" si="1"/>
        <v>1.0999999999999659</v>
      </c>
      <c r="G93" s="35"/>
      <c r="H93" s="35"/>
    </row>
    <row r="94" spans="1:10" s="1" customFormat="1" x14ac:dyDescent="0.35">
      <c r="A94" s="1">
        <v>333.9</v>
      </c>
      <c r="B94" s="14">
        <v>275.5</v>
      </c>
      <c r="C94" s="12" t="s">
        <v>5</v>
      </c>
      <c r="D94" s="13" t="s">
        <v>161</v>
      </c>
      <c r="E94" s="8">
        <f t="shared" si="1"/>
        <v>0.10000000000002274</v>
      </c>
      <c r="G94" s="35"/>
      <c r="H94" s="35"/>
    </row>
    <row r="95" spans="1:10" s="1" customFormat="1" x14ac:dyDescent="0.35">
      <c r="A95" s="1">
        <v>334</v>
      </c>
      <c r="B95" s="14">
        <v>275.60000000000002</v>
      </c>
      <c r="C95" s="12" t="s">
        <v>6</v>
      </c>
      <c r="D95" s="13" t="s">
        <v>80</v>
      </c>
      <c r="E95" s="8">
        <f t="shared" si="1"/>
        <v>2.3999999999999773</v>
      </c>
      <c r="G95" s="35"/>
      <c r="H95" s="35"/>
    </row>
    <row r="96" spans="1:10" s="1" customFormat="1" x14ac:dyDescent="0.35">
      <c r="A96" s="1">
        <v>336.4</v>
      </c>
      <c r="B96" s="14">
        <v>278</v>
      </c>
      <c r="C96" s="6" t="s">
        <v>5</v>
      </c>
      <c r="D96" s="7" t="s">
        <v>78</v>
      </c>
      <c r="E96" s="8">
        <f t="shared" si="1"/>
        <v>0.10000000000007958</v>
      </c>
      <c r="G96" s="35"/>
      <c r="H96" s="35"/>
    </row>
    <row r="97" spans="1:8" s="1" customFormat="1" x14ac:dyDescent="0.35">
      <c r="A97" s="1">
        <v>336.50000000000006</v>
      </c>
      <c r="B97" s="14">
        <v>278.10000000000008</v>
      </c>
      <c r="C97" s="6" t="s">
        <v>6</v>
      </c>
      <c r="D97" s="7" t="s">
        <v>79</v>
      </c>
      <c r="E97" s="8">
        <f t="shared" si="1"/>
        <v>9.8999999999999773</v>
      </c>
      <c r="G97" s="35"/>
      <c r="H97" s="35"/>
    </row>
    <row r="98" spans="1:8" s="1" customFormat="1" x14ac:dyDescent="0.35">
      <c r="A98" s="1">
        <v>346.40000000000003</v>
      </c>
      <c r="B98" s="14">
        <v>288.00000000000006</v>
      </c>
      <c r="C98" s="6" t="s">
        <v>5</v>
      </c>
      <c r="D98" s="7" t="s">
        <v>80</v>
      </c>
      <c r="E98" s="8">
        <f t="shared" si="1"/>
        <v>6</v>
      </c>
      <c r="G98" s="35"/>
      <c r="H98" s="35"/>
    </row>
    <row r="99" spans="1:8" s="1" customFormat="1" x14ac:dyDescent="0.35">
      <c r="A99" s="1">
        <v>352.40000000000003</v>
      </c>
      <c r="B99" s="14">
        <v>294.00000000000006</v>
      </c>
      <c r="C99" s="6" t="s">
        <v>5</v>
      </c>
      <c r="D99" s="7" t="s">
        <v>81</v>
      </c>
      <c r="E99" s="8">
        <f t="shared" si="1"/>
        <v>5.3000000000000114</v>
      </c>
      <c r="G99" s="35"/>
      <c r="H99" s="35"/>
    </row>
    <row r="100" spans="1:8" s="1" customFormat="1" x14ac:dyDescent="0.35">
      <c r="A100" s="1">
        <v>357.70000000000005</v>
      </c>
      <c r="B100" s="14">
        <v>299.30000000000007</v>
      </c>
      <c r="C100" s="6" t="s">
        <v>7</v>
      </c>
      <c r="D100" s="7" t="s">
        <v>82</v>
      </c>
      <c r="E100" s="8">
        <f t="shared" si="1"/>
        <v>0.39999999999997726</v>
      </c>
      <c r="G100" s="35"/>
      <c r="H100" s="35"/>
    </row>
    <row r="101" spans="1:8" s="1" customFormat="1" x14ac:dyDescent="0.35">
      <c r="A101" s="1">
        <v>358.1</v>
      </c>
      <c r="B101" s="14">
        <v>299.70000000000005</v>
      </c>
      <c r="C101" s="6" t="s">
        <v>6</v>
      </c>
      <c r="D101" s="7" t="s">
        <v>83</v>
      </c>
      <c r="E101" s="8">
        <f t="shared" si="1"/>
        <v>0.40000000000003411</v>
      </c>
      <c r="G101" s="35"/>
      <c r="H101" s="35"/>
    </row>
    <row r="102" spans="1:8" s="1" customFormat="1" x14ac:dyDescent="0.35">
      <c r="A102" s="1">
        <v>358.50000000000006</v>
      </c>
      <c r="B102" s="14">
        <v>300.10000000000008</v>
      </c>
      <c r="C102" s="6" t="s">
        <v>7</v>
      </c>
      <c r="D102" s="7" t="s">
        <v>84</v>
      </c>
      <c r="E102" s="8">
        <f t="shared" si="1"/>
        <v>0.59999999999996589</v>
      </c>
      <c r="G102" s="35"/>
      <c r="H102" s="35"/>
    </row>
    <row r="103" spans="1:8" s="1" customFormat="1" x14ac:dyDescent="0.35">
      <c r="A103" s="1">
        <v>359.1</v>
      </c>
      <c r="B103" s="14">
        <v>300.70000000000005</v>
      </c>
      <c r="C103" s="6" t="s">
        <v>7</v>
      </c>
      <c r="D103" s="7" t="s">
        <v>85</v>
      </c>
      <c r="E103" s="8">
        <f t="shared" si="1"/>
        <v>2.5</v>
      </c>
      <c r="G103" s="35"/>
      <c r="H103" s="35"/>
    </row>
    <row r="104" spans="1:8" s="1" customFormat="1" x14ac:dyDescent="0.35">
      <c r="A104" s="1">
        <v>361.6</v>
      </c>
      <c r="B104" s="14">
        <v>303.20000000000005</v>
      </c>
      <c r="C104" s="8" t="s">
        <v>5</v>
      </c>
      <c r="D104" s="7" t="s">
        <v>86</v>
      </c>
      <c r="E104" s="8">
        <f t="shared" si="1"/>
        <v>0.89999999999997726</v>
      </c>
      <c r="G104" s="35"/>
      <c r="H104" s="35"/>
    </row>
    <row r="105" spans="1:8" s="1" customFormat="1" x14ac:dyDescent="0.35">
      <c r="A105" s="1">
        <v>362.5</v>
      </c>
      <c r="B105" s="14">
        <v>304.10000000000002</v>
      </c>
      <c r="C105" s="6" t="s">
        <v>7</v>
      </c>
      <c r="D105" s="7" t="s">
        <v>163</v>
      </c>
      <c r="E105" s="8">
        <f t="shared" si="1"/>
        <v>7.6000000000000227</v>
      </c>
      <c r="G105" s="35"/>
      <c r="H105" s="35"/>
    </row>
    <row r="106" spans="1:8" s="1" customFormat="1" x14ac:dyDescent="0.35">
      <c r="A106" s="1">
        <v>370.1</v>
      </c>
      <c r="B106" s="14">
        <v>311.70000000000005</v>
      </c>
      <c r="C106" s="6" t="s">
        <v>5</v>
      </c>
      <c r="D106" s="7" t="s">
        <v>87</v>
      </c>
      <c r="E106" s="8">
        <f t="shared" si="1"/>
        <v>0.19999999999998863</v>
      </c>
      <c r="G106" s="35"/>
      <c r="H106" s="35"/>
    </row>
    <row r="107" spans="1:8" s="1" customFormat="1" x14ac:dyDescent="0.35">
      <c r="A107" s="1">
        <v>370.3</v>
      </c>
      <c r="B107" s="14">
        <v>311.90000000000003</v>
      </c>
      <c r="C107" s="6" t="s">
        <v>5</v>
      </c>
      <c r="D107" s="7" t="s">
        <v>88</v>
      </c>
      <c r="E107" s="8">
        <f t="shared" si="1"/>
        <v>0.10000000000002274</v>
      </c>
      <c r="G107" s="35"/>
      <c r="H107" s="35"/>
    </row>
    <row r="108" spans="1:8" s="1" customFormat="1" x14ac:dyDescent="0.35">
      <c r="A108" s="1">
        <v>370.40000000000003</v>
      </c>
      <c r="B108" s="14">
        <v>312.00000000000006</v>
      </c>
      <c r="C108" s="6" t="s">
        <v>6</v>
      </c>
      <c r="D108" s="7" t="s">
        <v>89</v>
      </c>
      <c r="E108" s="8">
        <f t="shared" si="1"/>
        <v>0.39999999999997726</v>
      </c>
      <c r="G108" s="35"/>
      <c r="H108" s="35"/>
    </row>
    <row r="109" spans="1:8" s="1" customFormat="1" x14ac:dyDescent="0.35">
      <c r="A109" s="1">
        <v>370.8</v>
      </c>
      <c r="B109" s="14">
        <v>312.40000000000003</v>
      </c>
      <c r="C109" s="6" t="s">
        <v>5</v>
      </c>
      <c r="D109" s="7" t="s">
        <v>90</v>
      </c>
      <c r="E109" s="8">
        <f t="shared" si="1"/>
        <v>0.10000000000002274</v>
      </c>
      <c r="G109" s="35"/>
      <c r="H109" s="35"/>
    </row>
    <row r="110" spans="1:8" s="1" customFormat="1" x14ac:dyDescent="0.35">
      <c r="A110" s="1">
        <v>370.90000000000003</v>
      </c>
      <c r="B110" s="14">
        <v>312.50000000000006</v>
      </c>
      <c r="C110" s="6" t="s">
        <v>6</v>
      </c>
      <c r="D110" s="7" t="s">
        <v>91</v>
      </c>
      <c r="E110" s="8">
        <f t="shared" si="1"/>
        <v>0.19999999999998863</v>
      </c>
      <c r="G110" s="35"/>
      <c r="H110" s="35"/>
    </row>
    <row r="111" spans="1:8" s="1" customFormat="1" x14ac:dyDescent="0.35">
      <c r="A111" s="1">
        <v>371.1</v>
      </c>
      <c r="B111" s="14">
        <v>312.70000000000005</v>
      </c>
      <c r="C111" s="6" t="s">
        <v>5</v>
      </c>
      <c r="D111" s="7" t="s">
        <v>92</v>
      </c>
      <c r="E111" s="8">
        <f t="shared" si="1"/>
        <v>0.30000000000001137</v>
      </c>
      <c r="G111" s="35"/>
      <c r="H111" s="35"/>
    </row>
    <row r="112" spans="1:8" s="1" customFormat="1" x14ac:dyDescent="0.35">
      <c r="A112" s="1">
        <v>371.40000000000003</v>
      </c>
      <c r="B112" s="14">
        <v>313.00000000000006</v>
      </c>
      <c r="C112" s="6" t="s">
        <v>6</v>
      </c>
      <c r="D112" s="7" t="s">
        <v>93</v>
      </c>
      <c r="E112" s="8">
        <f t="shared" si="1"/>
        <v>0.89999999999997726</v>
      </c>
      <c r="G112" s="35"/>
      <c r="H112" s="35"/>
    </row>
    <row r="113" spans="1:8" s="1" customFormat="1" ht="25.5" x14ac:dyDescent="0.35">
      <c r="A113" s="1">
        <v>372.3</v>
      </c>
      <c r="B113" s="14">
        <v>313.90000000000003</v>
      </c>
      <c r="C113" s="6" t="s">
        <v>7</v>
      </c>
      <c r="D113" s="7" t="s">
        <v>156</v>
      </c>
      <c r="E113" s="8">
        <f t="shared" si="1"/>
        <v>3.6000000000000227</v>
      </c>
      <c r="G113" s="35"/>
      <c r="H113" s="35"/>
    </row>
    <row r="114" spans="1:8" s="1" customFormat="1" x14ac:dyDescent="0.35">
      <c r="A114" s="1">
        <v>375.90000000000003</v>
      </c>
      <c r="B114" s="14">
        <v>317.50000000000006</v>
      </c>
      <c r="C114" s="6" t="s">
        <v>5</v>
      </c>
      <c r="D114" s="7" t="s">
        <v>94</v>
      </c>
      <c r="E114" s="8">
        <f t="shared" si="1"/>
        <v>0</v>
      </c>
      <c r="G114" s="35"/>
      <c r="H114" s="35"/>
    </row>
    <row r="115" spans="1:8" s="1" customFormat="1" x14ac:dyDescent="0.35">
      <c r="A115" s="1">
        <v>375.90000000000003</v>
      </c>
      <c r="B115" s="14">
        <v>317.50000000000006</v>
      </c>
      <c r="C115" s="6" t="s">
        <v>6</v>
      </c>
      <c r="D115" s="7" t="s">
        <v>95</v>
      </c>
      <c r="E115" s="8">
        <f t="shared" si="1"/>
        <v>1.3000000000000114</v>
      </c>
      <c r="G115" s="35"/>
      <c r="H115" s="35"/>
    </row>
    <row r="116" spans="1:8" s="1" customFormat="1" x14ac:dyDescent="0.35">
      <c r="A116" s="1">
        <v>377.20000000000005</v>
      </c>
      <c r="B116" s="14">
        <v>318.80000000000007</v>
      </c>
      <c r="C116" s="6" t="s">
        <v>5</v>
      </c>
      <c r="D116" s="9" t="s">
        <v>96</v>
      </c>
      <c r="E116" s="8">
        <f t="shared" si="1"/>
        <v>3.1999999999999886</v>
      </c>
      <c r="G116" s="35"/>
      <c r="H116" s="35"/>
    </row>
    <row r="117" spans="1:8" s="1" customFormat="1" x14ac:dyDescent="0.35">
      <c r="A117" s="1">
        <v>380.40000000000003</v>
      </c>
      <c r="B117" s="14">
        <v>322.00000000000006</v>
      </c>
      <c r="C117" s="6" t="s">
        <v>7</v>
      </c>
      <c r="D117" s="9" t="s">
        <v>97</v>
      </c>
      <c r="E117" s="8">
        <f t="shared" si="1"/>
        <v>0.89999999999997726</v>
      </c>
      <c r="G117" s="35"/>
      <c r="H117" s="35"/>
    </row>
    <row r="118" spans="1:8" s="1" customFormat="1" x14ac:dyDescent="0.35">
      <c r="A118" s="1">
        <v>381.3</v>
      </c>
      <c r="B118" s="14">
        <v>322.90000000000003</v>
      </c>
      <c r="C118" s="6" t="s">
        <v>6</v>
      </c>
      <c r="D118" s="9" t="s">
        <v>98</v>
      </c>
      <c r="E118" s="8">
        <f t="shared" si="1"/>
        <v>0.30000000000001137</v>
      </c>
      <c r="G118" s="35"/>
      <c r="H118" s="35"/>
    </row>
    <row r="119" spans="1:8" s="1" customFormat="1" x14ac:dyDescent="0.35">
      <c r="A119" s="1">
        <v>381.6</v>
      </c>
      <c r="B119" s="14">
        <v>323.20000000000005</v>
      </c>
      <c r="C119" s="6" t="s">
        <v>5</v>
      </c>
      <c r="D119" s="9" t="s">
        <v>99</v>
      </c>
      <c r="E119" s="8">
        <f t="shared" si="1"/>
        <v>1</v>
      </c>
      <c r="G119" s="35"/>
      <c r="H119" s="35"/>
    </row>
    <row r="120" spans="1:8" s="1" customFormat="1" x14ac:dyDescent="0.35">
      <c r="A120" s="1">
        <v>382.6</v>
      </c>
      <c r="B120" s="14">
        <v>324.20000000000005</v>
      </c>
      <c r="C120" s="6" t="s">
        <v>6</v>
      </c>
      <c r="D120" s="9" t="s">
        <v>100</v>
      </c>
      <c r="E120" s="8">
        <f t="shared" si="1"/>
        <v>1.9000000000000341</v>
      </c>
      <c r="G120" s="35"/>
      <c r="H120" s="35"/>
    </row>
    <row r="121" spans="1:8" s="1" customFormat="1" x14ac:dyDescent="0.35">
      <c r="A121" s="1">
        <v>384.50000000000006</v>
      </c>
      <c r="B121" s="14">
        <v>326.10000000000008</v>
      </c>
      <c r="C121" s="6" t="s">
        <v>5</v>
      </c>
      <c r="D121" s="7" t="s">
        <v>96</v>
      </c>
      <c r="E121" s="8">
        <f t="shared" si="1"/>
        <v>1.3999999999999773</v>
      </c>
      <c r="G121" s="35"/>
      <c r="H121" s="35"/>
    </row>
    <row r="122" spans="1:8" s="1" customFormat="1" x14ac:dyDescent="0.35">
      <c r="A122" s="1">
        <v>385.90000000000003</v>
      </c>
      <c r="B122" s="14">
        <v>327.50000000000006</v>
      </c>
      <c r="C122" s="6" t="s">
        <v>5</v>
      </c>
      <c r="D122" s="7" t="s">
        <v>101</v>
      </c>
      <c r="E122" s="8">
        <f t="shared" si="1"/>
        <v>2.5</v>
      </c>
      <c r="G122" s="35"/>
      <c r="H122" s="35"/>
    </row>
    <row r="123" spans="1:8" s="1" customFormat="1" x14ac:dyDescent="0.35">
      <c r="A123" s="1">
        <v>388.40000000000003</v>
      </c>
      <c r="B123" s="14">
        <v>330.00000000000006</v>
      </c>
      <c r="C123" s="12" t="s">
        <v>6</v>
      </c>
      <c r="D123" s="17" t="s">
        <v>102</v>
      </c>
      <c r="E123" s="8">
        <f t="shared" si="1"/>
        <v>0.30000000000001137</v>
      </c>
      <c r="G123" s="35"/>
      <c r="H123" s="35"/>
    </row>
    <row r="124" spans="1:8" s="1" customFormat="1" x14ac:dyDescent="0.35">
      <c r="A124" s="1">
        <v>388.70000000000005</v>
      </c>
      <c r="B124" s="14">
        <v>330.30000000000007</v>
      </c>
      <c r="C124" s="6" t="s">
        <v>5</v>
      </c>
      <c r="D124" s="7" t="s">
        <v>96</v>
      </c>
      <c r="E124" s="8">
        <f t="shared" si="1"/>
        <v>5</v>
      </c>
      <c r="G124" s="35"/>
      <c r="H124" s="35"/>
    </row>
    <row r="125" spans="1:8" s="1" customFormat="1" x14ac:dyDescent="0.35">
      <c r="A125" s="1">
        <v>393.70000000000005</v>
      </c>
      <c r="B125" s="14">
        <v>335.30000000000007</v>
      </c>
      <c r="C125" s="6" t="s">
        <v>5</v>
      </c>
      <c r="D125" s="7" t="s">
        <v>95</v>
      </c>
      <c r="E125" s="8">
        <f t="shared" si="1"/>
        <v>8.3999999999999773</v>
      </c>
      <c r="G125" s="35"/>
      <c r="H125" s="35"/>
    </row>
    <row r="126" spans="1:8" s="1" customFormat="1" x14ac:dyDescent="0.35">
      <c r="A126" s="1">
        <v>402.1</v>
      </c>
      <c r="B126" s="14">
        <v>343.70000000000005</v>
      </c>
      <c r="C126" s="6" t="s">
        <v>5</v>
      </c>
      <c r="D126" s="7" t="s">
        <v>104</v>
      </c>
      <c r="E126" s="8">
        <f t="shared" si="1"/>
        <v>9.9999999999965894E-2</v>
      </c>
      <c r="G126" s="35"/>
      <c r="H126" s="35"/>
    </row>
    <row r="127" spans="1:8" s="1" customFormat="1" x14ac:dyDescent="0.35">
      <c r="A127" s="1">
        <v>402.2</v>
      </c>
      <c r="B127" s="14">
        <v>343.8</v>
      </c>
      <c r="C127" s="6" t="s">
        <v>6</v>
      </c>
      <c r="D127" s="7" t="s">
        <v>103</v>
      </c>
      <c r="E127" s="8">
        <f t="shared" si="1"/>
        <v>16.800000000000068</v>
      </c>
      <c r="G127" s="35"/>
      <c r="H127" s="35"/>
    </row>
    <row r="128" spans="1:8" s="1" customFormat="1" x14ac:dyDescent="0.35">
      <c r="A128" s="1">
        <v>419.00000000000006</v>
      </c>
      <c r="B128" s="14">
        <v>360.60000000000008</v>
      </c>
      <c r="C128" s="6" t="s">
        <v>7</v>
      </c>
      <c r="D128" s="7" t="s">
        <v>105</v>
      </c>
      <c r="E128" s="8">
        <f t="shared" ref="E128" si="2">B129-B128</f>
        <v>3</v>
      </c>
      <c r="G128" s="35"/>
      <c r="H128" s="35"/>
    </row>
    <row r="129" spans="1:8" s="1" customFormat="1" x14ac:dyDescent="0.35">
      <c r="A129" s="1">
        <v>422.00000000000006</v>
      </c>
      <c r="B129" s="14">
        <v>363.60000000000008</v>
      </c>
      <c r="C129" s="6" t="s">
        <v>5</v>
      </c>
      <c r="D129" s="7" t="s">
        <v>106</v>
      </c>
      <c r="E129" s="8">
        <f t="shared" ref="E129:E172" si="3">B130-B129</f>
        <v>3.5999999999999659</v>
      </c>
      <c r="G129" s="35"/>
      <c r="H129" s="35"/>
    </row>
    <row r="130" spans="1:8" s="1" customFormat="1" x14ac:dyDescent="0.35">
      <c r="A130" s="1">
        <v>425.6</v>
      </c>
      <c r="B130" s="14">
        <v>367.20000000000005</v>
      </c>
      <c r="C130" s="6" t="s">
        <v>6</v>
      </c>
      <c r="D130" s="7" t="s">
        <v>107</v>
      </c>
      <c r="E130" s="8">
        <f t="shared" si="3"/>
        <v>0.39999999999997726</v>
      </c>
      <c r="G130" s="35"/>
      <c r="H130" s="35"/>
    </row>
    <row r="131" spans="1:8" s="1" customFormat="1" x14ac:dyDescent="0.35">
      <c r="A131" s="1">
        <v>426</v>
      </c>
      <c r="B131" s="14">
        <v>367.6</v>
      </c>
      <c r="C131" s="6" t="s">
        <v>7</v>
      </c>
      <c r="D131" s="7" t="s">
        <v>108</v>
      </c>
      <c r="E131" s="8">
        <f t="shared" si="3"/>
        <v>15.100000000000023</v>
      </c>
      <c r="G131" s="35"/>
      <c r="H131" s="35"/>
    </row>
    <row r="132" spans="1:8" s="1" customFormat="1" x14ac:dyDescent="0.35">
      <c r="A132" s="1">
        <v>441.1</v>
      </c>
      <c r="B132" s="14">
        <v>382.70000000000005</v>
      </c>
      <c r="C132" s="6" t="s">
        <v>5</v>
      </c>
      <c r="D132" s="7" t="s">
        <v>109</v>
      </c>
      <c r="E132" s="8">
        <f t="shared" si="3"/>
        <v>0.19999999999998863</v>
      </c>
      <c r="G132" s="35"/>
      <c r="H132" s="35"/>
    </row>
    <row r="133" spans="1:8" s="1" customFormat="1" x14ac:dyDescent="0.35">
      <c r="A133" s="1">
        <v>441.3</v>
      </c>
      <c r="B133" s="14">
        <v>382.90000000000003</v>
      </c>
      <c r="C133" s="6" t="s">
        <v>6</v>
      </c>
      <c r="D133" s="7" t="s">
        <v>110</v>
      </c>
      <c r="E133" s="8">
        <f t="shared" si="3"/>
        <v>11.300000000000011</v>
      </c>
      <c r="G133" s="35"/>
      <c r="H133" s="35"/>
    </row>
    <row r="134" spans="1:8" s="1" customFormat="1" x14ac:dyDescent="0.35">
      <c r="A134" s="1">
        <v>452.6</v>
      </c>
      <c r="B134" s="14">
        <v>394.20000000000005</v>
      </c>
      <c r="C134" s="6" t="s">
        <v>5</v>
      </c>
      <c r="D134" s="7" t="s">
        <v>110</v>
      </c>
      <c r="E134" s="8">
        <f t="shared" si="3"/>
        <v>0.69999999999998863</v>
      </c>
      <c r="G134" s="35"/>
      <c r="H134" s="35"/>
    </row>
    <row r="135" spans="1:8" s="1" customFormat="1" x14ac:dyDescent="0.35">
      <c r="A135" s="1">
        <v>453.3</v>
      </c>
      <c r="B135" s="14">
        <v>394.90000000000003</v>
      </c>
      <c r="C135" s="12" t="s">
        <v>7</v>
      </c>
      <c r="D135" s="17" t="s">
        <v>111</v>
      </c>
      <c r="E135" s="8">
        <f t="shared" si="3"/>
        <v>6.8999999999999773</v>
      </c>
      <c r="G135" s="35"/>
      <c r="H135" s="35"/>
    </row>
    <row r="136" spans="1:8" s="1" customFormat="1" x14ac:dyDescent="0.35">
      <c r="A136" s="1">
        <v>460.2</v>
      </c>
      <c r="B136" s="14">
        <v>401.8</v>
      </c>
      <c r="C136" s="6" t="s">
        <v>5</v>
      </c>
      <c r="D136" s="7" t="s">
        <v>112</v>
      </c>
      <c r="E136" s="8">
        <f t="shared" si="3"/>
        <v>50.700000000000045</v>
      </c>
      <c r="G136" s="35"/>
      <c r="H136" s="35"/>
    </row>
    <row r="137" spans="1:8" s="1" customFormat="1" x14ac:dyDescent="0.35">
      <c r="A137" s="1">
        <v>510.90000000000003</v>
      </c>
      <c r="B137" s="14">
        <v>452.50000000000006</v>
      </c>
      <c r="C137" s="6" t="s">
        <v>5</v>
      </c>
      <c r="D137" s="7" t="s">
        <v>113</v>
      </c>
      <c r="E137" s="8">
        <f t="shared" si="3"/>
        <v>2.7999999999998977</v>
      </c>
      <c r="G137" s="35"/>
      <c r="H137" s="35"/>
    </row>
    <row r="138" spans="1:8" s="1" customFormat="1" x14ac:dyDescent="0.35">
      <c r="A138" s="1">
        <v>513.69999999999993</v>
      </c>
      <c r="B138" s="14">
        <v>455.29999999999995</v>
      </c>
      <c r="C138" s="6" t="s">
        <v>6</v>
      </c>
      <c r="D138" s="7" t="s">
        <v>114</v>
      </c>
      <c r="E138" s="8">
        <f t="shared" si="3"/>
        <v>0.20000000000004547</v>
      </c>
      <c r="G138" s="35"/>
      <c r="H138" s="35"/>
    </row>
    <row r="139" spans="1:8" s="1" customFormat="1" x14ac:dyDescent="0.35">
      <c r="A139" s="1">
        <v>513.9</v>
      </c>
      <c r="B139" s="14">
        <v>455.5</v>
      </c>
      <c r="C139" s="6" t="s">
        <v>5</v>
      </c>
      <c r="D139" s="7" t="s">
        <v>115</v>
      </c>
      <c r="E139" s="8">
        <f t="shared" si="3"/>
        <v>0.10000000000002274</v>
      </c>
      <c r="G139" s="35"/>
      <c r="H139" s="35"/>
    </row>
    <row r="140" spans="1:8" s="1" customFormat="1" x14ac:dyDescent="0.35">
      <c r="A140" s="1">
        <v>514</v>
      </c>
      <c r="B140" s="14">
        <v>455.6</v>
      </c>
      <c r="C140" s="6" t="s">
        <v>6</v>
      </c>
      <c r="D140" s="7" t="s">
        <v>116</v>
      </c>
      <c r="E140" s="8">
        <f t="shared" si="3"/>
        <v>1.5</v>
      </c>
      <c r="G140" s="35"/>
      <c r="H140" s="35"/>
    </row>
    <row r="141" spans="1:8" s="1" customFormat="1" ht="13.15" x14ac:dyDescent="0.4">
      <c r="A141" s="20">
        <v>515.5</v>
      </c>
      <c r="B141" s="20">
        <v>457.1</v>
      </c>
      <c r="C141" s="20"/>
      <c r="D141" s="20" t="s">
        <v>148</v>
      </c>
      <c r="E141" s="20">
        <f t="shared" si="3"/>
        <v>0</v>
      </c>
      <c r="G141" s="35"/>
      <c r="H141" s="35"/>
    </row>
    <row r="142" spans="1:8" s="1" customFormat="1" x14ac:dyDescent="0.35">
      <c r="A142" s="1">
        <v>515.5</v>
      </c>
      <c r="B142" s="14">
        <v>457.1</v>
      </c>
      <c r="C142" s="6" t="s">
        <v>117</v>
      </c>
      <c r="D142" s="7" t="s">
        <v>116</v>
      </c>
      <c r="E142" s="8">
        <f t="shared" si="3"/>
        <v>4</v>
      </c>
      <c r="G142" s="35"/>
      <c r="H142" s="35"/>
    </row>
    <row r="143" spans="1:8" s="1" customFormat="1" x14ac:dyDescent="0.35">
      <c r="A143" s="1">
        <v>519.5</v>
      </c>
      <c r="B143" s="14">
        <v>461.1</v>
      </c>
      <c r="C143" s="6" t="s">
        <v>6</v>
      </c>
      <c r="D143" s="7" t="s">
        <v>118</v>
      </c>
      <c r="E143" s="8">
        <f t="shared" si="3"/>
        <v>65.300000000000068</v>
      </c>
      <c r="G143" s="35"/>
      <c r="H143" s="35"/>
    </row>
    <row r="144" spans="1:8" s="1" customFormat="1" x14ac:dyDescent="0.35">
      <c r="A144" s="1">
        <v>584.80000000000007</v>
      </c>
      <c r="B144" s="14">
        <v>526.40000000000009</v>
      </c>
      <c r="C144" s="6" t="s">
        <v>5</v>
      </c>
      <c r="D144" s="7" t="s">
        <v>119</v>
      </c>
      <c r="E144" s="8">
        <f t="shared" si="3"/>
        <v>2.1000000000000227</v>
      </c>
      <c r="G144" s="35"/>
      <c r="H144" s="35"/>
    </row>
    <row r="145" spans="1:8" s="1" customFormat="1" x14ac:dyDescent="0.35">
      <c r="A145" s="1">
        <v>586.90000000000009</v>
      </c>
      <c r="B145" s="14">
        <v>528.50000000000011</v>
      </c>
      <c r="C145" s="6" t="s">
        <v>6</v>
      </c>
      <c r="D145" s="7" t="s">
        <v>120</v>
      </c>
      <c r="E145" s="8">
        <f t="shared" si="3"/>
        <v>0.19999999999993179</v>
      </c>
      <c r="G145" s="35"/>
      <c r="H145" s="35"/>
    </row>
    <row r="146" spans="1:8" s="1" customFormat="1" x14ac:dyDescent="0.35">
      <c r="A146" s="1">
        <v>587.1</v>
      </c>
      <c r="B146" s="14">
        <v>528.70000000000005</v>
      </c>
      <c r="C146" s="8" t="s">
        <v>5</v>
      </c>
      <c r="D146" s="9" t="s">
        <v>121</v>
      </c>
      <c r="E146" s="8">
        <f t="shared" si="3"/>
        <v>2.2000000000000455</v>
      </c>
      <c r="G146" s="35"/>
      <c r="H146" s="35"/>
    </row>
    <row r="147" spans="1:8" s="1" customFormat="1" x14ac:dyDescent="0.35">
      <c r="A147" s="1">
        <v>589.30000000000007</v>
      </c>
      <c r="B147" s="14">
        <v>530.90000000000009</v>
      </c>
      <c r="C147" s="6" t="s">
        <v>5</v>
      </c>
      <c r="D147" s="7" t="s">
        <v>122</v>
      </c>
      <c r="E147" s="8">
        <f t="shared" si="3"/>
        <v>0.79999999999995453</v>
      </c>
      <c r="G147" s="35"/>
      <c r="H147" s="35"/>
    </row>
    <row r="148" spans="1:8" s="1" customFormat="1" x14ac:dyDescent="0.35">
      <c r="A148" s="1">
        <v>590.1</v>
      </c>
      <c r="B148" s="14">
        <v>531.70000000000005</v>
      </c>
      <c r="C148" s="6" t="s">
        <v>6</v>
      </c>
      <c r="D148" s="7" t="s">
        <v>123</v>
      </c>
      <c r="E148" s="8">
        <f t="shared" si="3"/>
        <v>0.39999999999997726</v>
      </c>
      <c r="G148" s="35"/>
      <c r="H148" s="35"/>
    </row>
    <row r="149" spans="1:8" s="1" customFormat="1" x14ac:dyDescent="0.35">
      <c r="A149" s="1">
        <v>590.5</v>
      </c>
      <c r="B149" s="14">
        <v>532.1</v>
      </c>
      <c r="C149" s="6" t="s">
        <v>6</v>
      </c>
      <c r="D149" s="7" t="s">
        <v>124</v>
      </c>
      <c r="E149" s="8">
        <f t="shared" si="3"/>
        <v>3.6000000000000227</v>
      </c>
      <c r="G149" s="35"/>
      <c r="H149" s="35"/>
    </row>
    <row r="150" spans="1:8" s="1" customFormat="1" ht="25.5" x14ac:dyDescent="0.35">
      <c r="A150" s="1">
        <v>594.1</v>
      </c>
      <c r="B150" s="14">
        <v>535.70000000000005</v>
      </c>
      <c r="C150" s="6" t="s">
        <v>7</v>
      </c>
      <c r="D150" s="7" t="s">
        <v>157</v>
      </c>
      <c r="E150" s="8">
        <f t="shared" si="3"/>
        <v>22.899999999999977</v>
      </c>
      <c r="G150" s="35"/>
      <c r="H150" s="35"/>
    </row>
    <row r="151" spans="1:8" s="1" customFormat="1" ht="38.25" x14ac:dyDescent="0.35">
      <c r="A151" s="1">
        <v>617</v>
      </c>
      <c r="B151" s="14">
        <v>558.6</v>
      </c>
      <c r="C151" s="6" t="s">
        <v>7</v>
      </c>
      <c r="D151" s="7" t="s">
        <v>158</v>
      </c>
      <c r="E151" s="8">
        <f t="shared" si="3"/>
        <v>0.90000000000009095</v>
      </c>
      <c r="G151" s="35"/>
      <c r="H151" s="35"/>
    </row>
    <row r="152" spans="1:8" s="1" customFormat="1" x14ac:dyDescent="0.35">
      <c r="A152" s="1">
        <v>617.90000000000009</v>
      </c>
      <c r="B152" s="14">
        <v>559.50000000000011</v>
      </c>
      <c r="C152" s="12" t="s">
        <v>5</v>
      </c>
      <c r="D152" s="17" t="s">
        <v>125</v>
      </c>
      <c r="E152" s="8">
        <f t="shared" si="3"/>
        <v>0.39999999999997726</v>
      </c>
      <c r="G152" s="35"/>
      <c r="H152" s="35"/>
    </row>
    <row r="153" spans="1:8" s="1" customFormat="1" x14ac:dyDescent="0.35">
      <c r="A153" s="1">
        <v>618.30000000000007</v>
      </c>
      <c r="B153" s="14">
        <v>559.90000000000009</v>
      </c>
      <c r="C153" s="6" t="s">
        <v>7</v>
      </c>
      <c r="D153" s="7" t="s">
        <v>126</v>
      </c>
      <c r="E153" s="8">
        <f t="shared" si="3"/>
        <v>0.19999999999993179</v>
      </c>
      <c r="G153" s="35"/>
      <c r="H153" s="35"/>
    </row>
    <row r="154" spans="1:8" s="1" customFormat="1" x14ac:dyDescent="0.35">
      <c r="A154" s="1">
        <v>618.5</v>
      </c>
      <c r="B154" s="14">
        <v>560.1</v>
      </c>
      <c r="C154" s="6" t="s">
        <v>6</v>
      </c>
      <c r="D154" s="7" t="s">
        <v>127</v>
      </c>
      <c r="E154" s="8">
        <f t="shared" si="3"/>
        <v>1.5</v>
      </c>
      <c r="G154" s="35"/>
      <c r="H154" s="35"/>
    </row>
    <row r="155" spans="1:8" s="1" customFormat="1" x14ac:dyDescent="0.35">
      <c r="A155" s="1">
        <v>620</v>
      </c>
      <c r="B155" s="14">
        <v>561.6</v>
      </c>
      <c r="C155" s="6" t="s">
        <v>7</v>
      </c>
      <c r="D155" s="7" t="s">
        <v>128</v>
      </c>
      <c r="E155" s="8">
        <f t="shared" si="3"/>
        <v>5.5</v>
      </c>
      <c r="G155" s="35"/>
      <c r="H155" s="35"/>
    </row>
    <row r="156" spans="1:8" s="1" customFormat="1" x14ac:dyDescent="0.35">
      <c r="A156" s="1">
        <v>625.5</v>
      </c>
      <c r="B156" s="14">
        <v>567.1</v>
      </c>
      <c r="C156" s="6" t="s">
        <v>6</v>
      </c>
      <c r="D156" s="7" t="s">
        <v>129</v>
      </c>
      <c r="E156" s="8">
        <f t="shared" si="3"/>
        <v>4.1000000000000227</v>
      </c>
      <c r="G156" s="35"/>
      <c r="H156" s="35"/>
    </row>
    <row r="157" spans="1:8" s="1" customFormat="1" x14ac:dyDescent="0.35">
      <c r="A157" s="1">
        <v>629.6</v>
      </c>
      <c r="B157" s="14">
        <v>571.20000000000005</v>
      </c>
      <c r="C157" s="6" t="s">
        <v>7</v>
      </c>
      <c r="D157" s="7" t="s">
        <v>130</v>
      </c>
      <c r="E157" s="8">
        <f t="shared" si="3"/>
        <v>2.8000000000000682</v>
      </c>
      <c r="G157" s="35"/>
      <c r="H157" s="35"/>
    </row>
    <row r="158" spans="1:8" s="1" customFormat="1" x14ac:dyDescent="0.35">
      <c r="A158" s="1">
        <v>632.40000000000009</v>
      </c>
      <c r="B158" s="14">
        <v>574.00000000000011</v>
      </c>
      <c r="C158" s="6" t="s">
        <v>6</v>
      </c>
      <c r="D158" s="7" t="s">
        <v>131</v>
      </c>
      <c r="E158" s="8">
        <f t="shared" si="3"/>
        <v>4</v>
      </c>
      <c r="G158" s="35"/>
      <c r="H158" s="35"/>
    </row>
    <row r="159" spans="1:8" s="1" customFormat="1" x14ac:dyDescent="0.35">
      <c r="A159" s="1">
        <v>636.40000000000009</v>
      </c>
      <c r="B159" s="14">
        <v>578.00000000000011</v>
      </c>
      <c r="C159" s="6" t="s">
        <v>5</v>
      </c>
      <c r="D159" s="7" t="s">
        <v>132</v>
      </c>
      <c r="E159" s="8">
        <f t="shared" si="3"/>
        <v>9</v>
      </c>
      <c r="G159" s="35"/>
      <c r="H159" s="35"/>
    </row>
    <row r="160" spans="1:8" s="1" customFormat="1" x14ac:dyDescent="0.35">
      <c r="A160" s="1">
        <v>645.40000000000009</v>
      </c>
      <c r="B160" s="14">
        <v>587.00000000000011</v>
      </c>
      <c r="C160" s="6" t="s">
        <v>5</v>
      </c>
      <c r="D160" s="7" t="s">
        <v>133</v>
      </c>
      <c r="E160" s="8">
        <f t="shared" si="3"/>
        <v>4.0999999999999091</v>
      </c>
      <c r="G160" s="35"/>
      <c r="H160" s="35"/>
    </row>
    <row r="161" spans="1:8" s="1" customFormat="1" x14ac:dyDescent="0.35">
      <c r="A161" s="1">
        <v>649.5</v>
      </c>
      <c r="B161" s="14">
        <v>591.1</v>
      </c>
      <c r="C161" s="6" t="s">
        <v>6</v>
      </c>
      <c r="D161" s="7" t="s">
        <v>134</v>
      </c>
      <c r="E161" s="8">
        <f t="shared" si="3"/>
        <v>0.60000000000002274</v>
      </c>
      <c r="G161" s="35"/>
      <c r="H161" s="35"/>
    </row>
    <row r="162" spans="1:8" s="1" customFormat="1" x14ac:dyDescent="0.35">
      <c r="A162" s="1">
        <v>650.1</v>
      </c>
      <c r="B162" s="14">
        <v>591.70000000000005</v>
      </c>
      <c r="C162" s="6" t="s">
        <v>5</v>
      </c>
      <c r="D162" s="7" t="s">
        <v>135</v>
      </c>
      <c r="E162" s="8">
        <f t="shared" si="3"/>
        <v>0.20000000000004547</v>
      </c>
      <c r="G162" s="35"/>
      <c r="H162" s="35"/>
    </row>
    <row r="163" spans="1:8" s="1" customFormat="1" x14ac:dyDescent="0.35">
      <c r="A163" s="1">
        <v>650.30000000000007</v>
      </c>
      <c r="B163" s="14">
        <v>591.90000000000009</v>
      </c>
      <c r="C163" s="6" t="s">
        <v>5</v>
      </c>
      <c r="D163" s="7" t="s">
        <v>136</v>
      </c>
      <c r="E163" s="8">
        <f t="shared" si="3"/>
        <v>1.6999999999999318</v>
      </c>
      <c r="G163" s="35"/>
      <c r="H163" s="35"/>
    </row>
    <row r="164" spans="1:8" s="1" customFormat="1" x14ac:dyDescent="0.35">
      <c r="A164" s="1">
        <v>652</v>
      </c>
      <c r="B164" s="14">
        <v>593.6</v>
      </c>
      <c r="C164" s="6" t="s">
        <v>5</v>
      </c>
      <c r="D164" s="7" t="s">
        <v>137</v>
      </c>
      <c r="E164" s="8">
        <f t="shared" si="3"/>
        <v>0.5</v>
      </c>
      <c r="G164" s="35"/>
      <c r="H164" s="35"/>
    </row>
    <row r="165" spans="1:8" s="1" customFormat="1" x14ac:dyDescent="0.35">
      <c r="A165" s="1">
        <v>652.5</v>
      </c>
      <c r="B165" s="14">
        <v>594.1</v>
      </c>
      <c r="C165" s="6" t="s">
        <v>6</v>
      </c>
      <c r="D165" s="7" t="s">
        <v>138</v>
      </c>
      <c r="E165" s="8">
        <f t="shared" si="3"/>
        <v>0.90000000000009095</v>
      </c>
      <c r="G165" s="35"/>
      <c r="H165" s="35"/>
    </row>
    <row r="166" spans="1:8" s="1" customFormat="1" x14ac:dyDescent="0.35">
      <c r="A166" s="1">
        <v>653.40000000000009</v>
      </c>
      <c r="B166" s="14">
        <v>595.00000000000011</v>
      </c>
      <c r="C166" s="6" t="s">
        <v>7</v>
      </c>
      <c r="D166" s="7" t="s">
        <v>138</v>
      </c>
      <c r="E166" s="8">
        <f t="shared" si="3"/>
        <v>1.6999999999999318</v>
      </c>
      <c r="G166" s="35"/>
      <c r="H166" s="35"/>
    </row>
    <row r="167" spans="1:8" s="1" customFormat="1" x14ac:dyDescent="0.35">
      <c r="A167" s="1">
        <v>655.1</v>
      </c>
      <c r="B167" s="14">
        <v>596.70000000000005</v>
      </c>
      <c r="C167" s="6" t="s">
        <v>7</v>
      </c>
      <c r="D167" s="7" t="s">
        <v>139</v>
      </c>
      <c r="E167" s="8">
        <f t="shared" si="3"/>
        <v>0</v>
      </c>
      <c r="G167" s="35"/>
      <c r="H167" s="35"/>
    </row>
    <row r="168" spans="1:8" s="1" customFormat="1" x14ac:dyDescent="0.35">
      <c r="A168" s="1">
        <v>655.1</v>
      </c>
      <c r="B168" s="14">
        <v>596.70000000000005</v>
      </c>
      <c r="C168" s="6" t="s">
        <v>6</v>
      </c>
      <c r="D168" s="7" t="s">
        <v>140</v>
      </c>
      <c r="E168" s="8">
        <f t="shared" si="3"/>
        <v>1.8000000000000682</v>
      </c>
      <c r="G168" s="35"/>
      <c r="H168" s="35"/>
    </row>
    <row r="169" spans="1:8" s="1" customFormat="1" x14ac:dyDescent="0.35">
      <c r="A169" s="1">
        <v>656.90000000000009</v>
      </c>
      <c r="B169" s="14">
        <v>598.50000000000011</v>
      </c>
      <c r="C169" s="6" t="s">
        <v>6</v>
      </c>
      <c r="D169" s="7" t="s">
        <v>138</v>
      </c>
      <c r="E169" s="8">
        <f t="shared" si="3"/>
        <v>0.69999999999993179</v>
      </c>
      <c r="G169" s="35"/>
      <c r="H169" s="35"/>
    </row>
    <row r="170" spans="1:8" s="1" customFormat="1" x14ac:dyDescent="0.35">
      <c r="A170" s="1">
        <v>657.6</v>
      </c>
      <c r="B170" s="14">
        <v>599.20000000000005</v>
      </c>
      <c r="C170" s="6" t="s">
        <v>7</v>
      </c>
      <c r="D170" s="7" t="s">
        <v>141</v>
      </c>
      <c r="E170" s="8">
        <f t="shared" si="3"/>
        <v>0.69999999999993179</v>
      </c>
      <c r="G170" s="35"/>
      <c r="H170" s="35"/>
    </row>
    <row r="171" spans="1:8" s="1" customFormat="1" x14ac:dyDescent="0.35">
      <c r="A171" s="1">
        <v>658.3</v>
      </c>
      <c r="B171" s="14">
        <v>599.9</v>
      </c>
      <c r="C171" s="12" t="s">
        <v>5</v>
      </c>
      <c r="D171" s="17" t="s">
        <v>142</v>
      </c>
      <c r="E171" s="8">
        <f t="shared" si="3"/>
        <v>0.10000000000002274</v>
      </c>
      <c r="G171" s="35"/>
      <c r="H171" s="35"/>
    </row>
    <row r="172" spans="1:8" s="1" customFormat="1" x14ac:dyDescent="0.35">
      <c r="A172" s="1">
        <v>658.4</v>
      </c>
      <c r="B172" s="14">
        <v>600</v>
      </c>
      <c r="C172" s="14" t="s">
        <v>6</v>
      </c>
      <c r="D172" s="18" t="s">
        <v>143</v>
      </c>
      <c r="E172" s="8">
        <f t="shared" si="3"/>
        <v>0.20000000000004547</v>
      </c>
      <c r="G172" s="35"/>
      <c r="H172" s="35"/>
    </row>
    <row r="173" spans="1:8" s="19" customFormat="1" ht="39.4" x14ac:dyDescent="0.4">
      <c r="A173" s="19">
        <v>658.6</v>
      </c>
      <c r="B173" s="14">
        <v>600.20000000000005</v>
      </c>
      <c r="C173" s="20"/>
      <c r="D173" s="21" t="s">
        <v>149</v>
      </c>
      <c r="E173" s="22"/>
      <c r="G173" s="35"/>
      <c r="H173" s="35"/>
    </row>
  </sheetData>
  <pageMargins left="0.70866141732283472" right="0.70866141732283472" top="0.74803149606299213" bottom="0.74803149606299213" header="0.31496062992125984" footer="0.31496062992125984"/>
  <pageSetup scale="95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Martin</dc:creator>
  <cp:lastModifiedBy>Mike Martin</cp:lastModifiedBy>
  <cp:lastPrinted>2024-07-15T00:12:25Z</cp:lastPrinted>
  <dcterms:created xsi:type="dcterms:W3CDTF">2024-07-14T03:59:23Z</dcterms:created>
  <dcterms:modified xsi:type="dcterms:W3CDTF">2024-07-24T16:18:36Z</dcterms:modified>
</cp:coreProperties>
</file>