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"/>
    </mc:Choice>
  </mc:AlternateContent>
  <xr:revisionPtr revIDLastSave="0" documentId="13_ncr:1_{8E528279-8A5A-4832-8457-502EB1F1F52C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Western Flatlands" sheetId="1" r:id="rId1"/>
  </sheets>
  <definedNames>
    <definedName name="_xlnm.Print_Titles" localSheetId="0">'Western Flatlands'!$7:$7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0" i="1" l="1"/>
  <c r="K91" i="1"/>
  <c r="K92" i="1"/>
  <c r="K93" i="1"/>
  <c r="K94" i="1"/>
  <c r="K95" i="1"/>
  <c r="K96" i="1"/>
  <c r="E90" i="1"/>
  <c r="E91" i="1"/>
  <c r="E92" i="1"/>
  <c r="E93" i="1"/>
  <c r="E94" i="1"/>
  <c r="E95" i="1"/>
  <c r="E96" i="1"/>
  <c r="K106" i="1"/>
  <c r="K105" i="1"/>
  <c r="K104" i="1"/>
  <c r="K103" i="1"/>
  <c r="K102" i="1"/>
  <c r="K101" i="1"/>
  <c r="K100" i="1"/>
  <c r="K99" i="1"/>
  <c r="K98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0" i="1"/>
  <c r="K39" i="1"/>
  <c r="K38" i="1"/>
  <c r="K37" i="1"/>
  <c r="K36" i="1"/>
  <c r="K35" i="1"/>
  <c r="K34" i="1"/>
  <c r="K33" i="1"/>
  <c r="K32" i="1"/>
  <c r="K31" i="1"/>
  <c r="K30" i="1"/>
  <c r="K28" i="1"/>
  <c r="K27" i="1"/>
  <c r="K26" i="1"/>
  <c r="K25" i="1"/>
  <c r="K24" i="1"/>
  <c r="K23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E33" i="1"/>
  <c r="E34" i="1"/>
  <c r="E35" i="1"/>
  <c r="E36" i="1"/>
  <c r="E37" i="1"/>
  <c r="E38" i="1"/>
  <c r="E99" i="1"/>
  <c r="E100" i="1"/>
  <c r="E98" i="1"/>
  <c r="E67" i="1"/>
  <c r="E68" i="1"/>
  <c r="E47" i="1"/>
  <c r="E48" i="1"/>
  <c r="E46" i="1"/>
  <c r="E42" i="1"/>
  <c r="E43" i="1"/>
  <c r="E44" i="1"/>
  <c r="E23" i="1"/>
  <c r="E24" i="1"/>
  <c r="E25" i="1"/>
  <c r="E26" i="1"/>
  <c r="E106" i="1"/>
  <c r="E105" i="1"/>
  <c r="E104" i="1"/>
  <c r="E103" i="1"/>
  <c r="E102" i="1"/>
  <c r="E10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6" i="1"/>
  <c r="E65" i="1"/>
  <c r="E64" i="1"/>
  <c r="E63" i="1"/>
  <c r="E62" i="1"/>
  <c r="E61" i="1"/>
  <c r="E60" i="1"/>
  <c r="E59" i="1"/>
  <c r="E58" i="1"/>
  <c r="E57" i="1"/>
  <c r="E56" i="1"/>
  <c r="E54" i="1"/>
  <c r="E53" i="1"/>
  <c r="E52" i="1"/>
  <c r="E51" i="1"/>
  <c r="E50" i="1"/>
  <c r="E49" i="1"/>
  <c r="E45" i="1"/>
  <c r="E40" i="1"/>
  <c r="E39" i="1"/>
  <c r="E32" i="1"/>
  <c r="E31" i="1"/>
  <c r="E30" i="1"/>
  <c r="E28" i="1"/>
  <c r="E2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8" i="1" l="1"/>
</calcChain>
</file>

<file path=xl/sharedStrings.xml><?xml version="1.0" encoding="utf-8"?>
<sst xmlns="http://schemas.openxmlformats.org/spreadsheetml/2006/main" count="658" uniqueCount="160">
  <si>
    <t>Route Description</t>
  </si>
  <si>
    <t>R</t>
  </si>
  <si>
    <t>L</t>
  </si>
  <si>
    <t>N</t>
  </si>
  <si>
    <t>W</t>
  </si>
  <si>
    <t>E</t>
  </si>
  <si>
    <t>SO</t>
  </si>
  <si>
    <t>SE</t>
  </si>
  <si>
    <t>S</t>
  </si>
  <si>
    <t>SW</t>
  </si>
  <si>
    <t>Organiser: Ron Stewart, 778-323-1812</t>
  </si>
  <si>
    <t>BR</t>
  </si>
  <si>
    <t>Turn</t>
  </si>
  <si>
    <t>BC-17</t>
  </si>
  <si>
    <t>E/N</t>
  </si>
  <si>
    <t>BL</t>
  </si>
  <si>
    <t>River Road</t>
  </si>
  <si>
    <t>BC-11 S (signs for Abbotsford)</t>
  </si>
  <si>
    <t>R/L</t>
  </si>
  <si>
    <t>Through gate</t>
  </si>
  <si>
    <t>Path onto BC-17</t>
  </si>
  <si>
    <t>Through gate / 72 Street</t>
  </si>
  <si>
    <t>Burns Drive</t>
  </si>
  <si>
    <t>28 Avenue</t>
  </si>
  <si>
    <t>40 Avenue</t>
  </si>
  <si>
    <t>Riverside Street</t>
  </si>
  <si>
    <t>192 Street</t>
  </si>
  <si>
    <t>152 Street</t>
  </si>
  <si>
    <t>Townshipline Road</t>
  </si>
  <si>
    <t>McCallum Road</t>
  </si>
  <si>
    <t>Colebrook Road</t>
  </si>
  <si>
    <t>Ladner Trunk Road</t>
  </si>
  <si>
    <t>Marshall Road</t>
  </si>
  <si>
    <t>Salton Road</t>
  </si>
  <si>
    <t>Townline Road / 0 Avenue</t>
  </si>
  <si>
    <t>216 Street</t>
  </si>
  <si>
    <t>4 Avenue / 204 Street / 8 Avenue</t>
  </si>
  <si>
    <t>!! Bollards !!</t>
  </si>
  <si>
    <t>Keep right at fork</t>
  </si>
  <si>
    <t>112 Street (after white house)</t>
  </si>
  <si>
    <t>Hornby Drive</t>
  </si>
  <si>
    <t>60 Avenue / 68 Street</t>
  </si>
  <si>
    <t>L/R</t>
  </si>
  <si>
    <t>N/E</t>
  </si>
  <si>
    <t>Bike path</t>
  </si>
  <si>
    <t>!! Merging traffic !!</t>
  </si>
  <si>
    <t>Exit: Matsqui</t>
  </si>
  <si>
    <t>BC-11 S</t>
  </si>
  <si>
    <t>64 Street</t>
  </si>
  <si>
    <t>LM 200 - "Western Flatlander"</t>
  </si>
  <si>
    <t>September 17, 2023</t>
  </si>
  <si>
    <t>Start: Blue Water Systems</t>
  </si>
  <si>
    <t>9925 River Road, Delta, 7:00 am</t>
  </si>
  <si>
    <t>60 Avenue/Vasey Road</t>
  </si>
  <si>
    <t>Dirt path</t>
  </si>
  <si>
    <t>Paved path at end of footbridge</t>
  </si>
  <si>
    <t>Admiral Way at 4-way stop</t>
  </si>
  <si>
    <t>Ferry Road (2nd RAB exit)</t>
  </si>
  <si>
    <t>Elliott Street</t>
  </si>
  <si>
    <t>47A Avenue / River Road W</t>
  </si>
  <si>
    <t>41B Street</t>
  </si>
  <si>
    <t>41B Street Connector</t>
  </si>
  <si>
    <t>Control: Deltaport Way</t>
  </si>
  <si>
    <t>Exit 30 for Tannery Road</t>
  </si>
  <si>
    <t>Towards Tannery Road</t>
  </si>
  <si>
    <t>201 Street</t>
  </si>
  <si>
    <t>Towards corkscrew ramp</t>
  </si>
  <si>
    <t>Thorne Avenue</t>
  </si>
  <si>
    <t>207 Street</t>
  </si>
  <si>
    <t>Lougheed Highway/BC-7 E</t>
  </si>
  <si>
    <t>Control: Matsqui Village Park</t>
  </si>
  <si>
    <t>George Ferguson Way</t>
  </si>
  <si>
    <t>Montrose Avenue</t>
  </si>
  <si>
    <t>McDougall Avenue</t>
  </si>
  <si>
    <t>Pedestrian overpass</t>
  </si>
  <si>
    <t>Gillis Avenue</t>
  </si>
  <si>
    <t>8th Avenue/Huntingdon Road</t>
  </si>
  <si>
    <t>N!</t>
  </si>
  <si>
    <t>BC-13 N</t>
  </si>
  <si>
    <t>3B Avenue</t>
  </si>
  <si>
    <t>0 Avenue</t>
  </si>
  <si>
    <t>200 Street</t>
  </si>
  <si>
    <t>32 Avenue</t>
  </si>
  <si>
    <t>168 Street</t>
  </si>
  <si>
    <t>152 Street Frontage Road</t>
  </si>
  <si>
    <t>127A Street (no sign?)</t>
  </si>
  <si>
    <t>Railway Road (Mud Bay Park)</t>
  </si>
  <si>
    <t>Thru gate, path under BC-99</t>
  </si>
  <si>
    <t>64 Street  !! Bollards !!</t>
  </si>
  <si>
    <t>At 96 St, cross River Road to bike path on north side</t>
  </si>
  <si>
    <t>Bike path  !! Bollards !!</t>
  </si>
  <si>
    <t>S/E</t>
  </si>
  <si>
    <t>River Road (at cedar mill)</t>
  </si>
  <si>
    <t>!! Follow Bike Route signs for 1 km to
continue on BC-17 !!</t>
  </si>
  <si>
    <t>River Rd  / 62B Street (1st RAB exit)</t>
  </si>
  <si>
    <t>Int</t>
  </si>
  <si>
    <t xml:space="preserve">  Dist</t>
  </si>
  <si>
    <t>Dir'n</t>
  </si>
  <si>
    <t>113B Ave / 203 Street (1st RAB exit)</t>
  </si>
  <si>
    <t>Wide path at speeder reader</t>
  </si>
  <si>
    <t>104 Ave / G.E.Connector / 96 Ave</t>
  </si>
  <si>
    <t>Deltaport Way / BC-17</t>
  </si>
  <si>
    <t>Corkscrew ramp / G.E. Bridge</t>
  </si>
  <si>
    <t>Exit: London Avenue
(continue straight at light)</t>
  </si>
  <si>
    <t>NW</t>
  </si>
  <si>
    <t>NE</t>
  </si>
  <si>
    <t>River Road / Haney Bypass/BC-7</t>
  </si>
  <si>
    <t>W/S</t>
  </si>
  <si>
    <t>King Road/College Drive</t>
  </si>
  <si>
    <t>Cross tracks, continue on Colebrook</t>
  </si>
  <si>
    <t>N/W</t>
  </si>
  <si>
    <t>Boundary Bay Dyke Trail</t>
  </si>
  <si>
    <t>Tannery Road</t>
  </si>
  <si>
    <t>Scott Road</t>
  </si>
  <si>
    <t>110 Avenue / 128 Street / Bridgeview Drive (towards BC-17)</t>
  </si>
  <si>
    <t>264 Street (no sign)</t>
  </si>
  <si>
    <t>Finish: Tidewaters Pub</t>
  </si>
  <si>
    <t>River Road (no sign, first right)</t>
  </si>
  <si>
    <t>BC-11 S / Gladys Avenue
(Okay to use Riverside for 1st 800 m)</t>
  </si>
  <si>
    <t>Control: Corkscrew ramp (info)</t>
  </si>
  <si>
    <t>Control: West end of 3B Avenue (info)</t>
  </si>
  <si>
    <t>Control: 64 Street (info)</t>
  </si>
  <si>
    <t>Services</t>
  </si>
  <si>
    <t>Tannery @ Scott</t>
  </si>
  <si>
    <t>Tim's, Chevron</t>
  </si>
  <si>
    <t>Scott @ Old Yale</t>
  </si>
  <si>
    <t>McDonald's</t>
  </si>
  <si>
    <t>128 @ King George</t>
  </si>
  <si>
    <t>McDonald's, A&amp;W</t>
  </si>
  <si>
    <t>96 Ave @ 192 St</t>
  </si>
  <si>
    <t>Esso with a Subway, Tim's</t>
  </si>
  <si>
    <t>96 Ave @ 198 St</t>
  </si>
  <si>
    <t>A&amp;W, Subway</t>
  </si>
  <si>
    <t>96 Ave @ 199A St</t>
  </si>
  <si>
    <t>River Road, Maple Ridge</t>
  </si>
  <si>
    <t>Billy Miner Ale House (opens 11:00)</t>
  </si>
  <si>
    <t>Haney Bypass @ Lougheed</t>
  </si>
  <si>
    <t>Petro-Canada w/ 7-Eleven, tricky access</t>
  </si>
  <si>
    <t>Lougheed Hwy, Silverdale</t>
  </si>
  <si>
    <t>Chevron, Triple O's</t>
  </si>
  <si>
    <t>Mission</t>
  </si>
  <si>
    <t>Many options next 1 km</t>
  </si>
  <si>
    <t>Riverside St, Abbotsford</t>
  </si>
  <si>
    <t>Coolrunnings Bistro</t>
  </si>
  <si>
    <t>Riverside/Townshipline @ Harris</t>
  </si>
  <si>
    <t>Centex or Shell</t>
  </si>
  <si>
    <t>BC-11 @ Clayburn</t>
  </si>
  <si>
    <t>Lepp Market</t>
  </si>
  <si>
    <t>Downtown Abbotsford</t>
  </si>
  <si>
    <t>Many options next 1.5 km</t>
  </si>
  <si>
    <t>Huntingdon @ Columbia</t>
  </si>
  <si>
    <t>Centex - last chance for 32 km</t>
  </si>
  <si>
    <t>200 St @ 24 Ave</t>
  </si>
  <si>
    <t>IGA, Artful Dodger Pub, Super Save, Centex</t>
  </si>
  <si>
    <t>32 Ave @ 176 St</t>
  </si>
  <si>
    <t>Esso w/ Tim's</t>
  </si>
  <si>
    <t>Mud Bay Park</t>
  </si>
  <si>
    <t>Pit toilet</t>
  </si>
  <si>
    <t>Ladner Trunk @ 64 St</t>
  </si>
  <si>
    <t>Coop Gas, Tim's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</si>
</sst>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.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5" fontId="5" fillId="0" borderId="0" xfId="0" quotePrefix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4</xdr:col>
      <xdr:colOff>0</xdr:colOff>
      <xdr:row>5</xdr:row>
      <xdr:rowOff>895350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FD68D6-535E-4C0F-FF4F-68F3BBAA143C}"/>
            </a:ext>
          </a:extLst>
        </xdr:cNvPr>
        <xdr:cNvSpPr txBox="1"/>
      </xdr:nvSpPr>
      <xdr:spPr>
        <a:xfrm>
          <a:off x="457200" y="895350"/>
          <a:ext cx="33718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Legend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L</a:t>
          </a:r>
          <a:r>
            <a:rPr lang="en-CA" sz="1100"/>
            <a:t>	Left	</a:t>
          </a:r>
          <a:r>
            <a:rPr lang="en-CA" sz="1100" b="1"/>
            <a:t>BL</a:t>
          </a:r>
          <a:r>
            <a:rPr lang="en-CA" sz="1100"/>
            <a:t>	Bear left	</a:t>
          </a:r>
          <a:r>
            <a:rPr lang="en-CA" sz="1100" b="1"/>
            <a:t>L/R	</a:t>
          </a:r>
          <a:r>
            <a:rPr lang="en-CA" sz="1100"/>
            <a:t>Left</a:t>
          </a:r>
          <a:r>
            <a:rPr lang="en-CA" sz="1100" baseline="0"/>
            <a:t> </a:t>
          </a:r>
          <a:r>
            <a:rPr lang="en-CA" sz="1100"/>
            <a:t>then Right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R</a:t>
          </a:r>
          <a:r>
            <a:rPr lang="en-CA" sz="1100"/>
            <a:t>	Right	</a:t>
          </a:r>
          <a:r>
            <a:rPr lang="en-CA" sz="1100" b="1"/>
            <a:t>BR</a:t>
          </a:r>
          <a:r>
            <a:rPr lang="en-CA" sz="1100"/>
            <a:t>	Bear right	</a:t>
          </a:r>
          <a:r>
            <a:rPr lang="en-CA" sz="1100" b="1"/>
            <a:t>R/L</a:t>
          </a:r>
          <a:r>
            <a:rPr lang="en-CA" sz="1100"/>
            <a:t>	Right then Left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SO</a:t>
          </a:r>
          <a:r>
            <a:rPr lang="en-CA" sz="1100"/>
            <a:t>	Straight On	</a:t>
          </a:r>
          <a:r>
            <a:rPr lang="en-CA" sz="1100" b="1"/>
            <a:t>RAB</a:t>
          </a:r>
          <a:r>
            <a:rPr lang="en-CA" sz="1100"/>
            <a:t>	RoundABout</a:t>
          </a:r>
        </a:p>
      </xdr:txBody>
    </xdr:sp>
    <xdr:clientData/>
  </xdr:twoCellAnchor>
  <xdr:twoCellAnchor>
    <xdr:from>
      <xdr:col>7</xdr:col>
      <xdr:colOff>0</xdr:colOff>
      <xdr:row>5</xdr:row>
      <xdr:rowOff>66675</xdr:rowOff>
    </xdr:from>
    <xdr:to>
      <xdr:col>10</xdr:col>
      <xdr:colOff>0</xdr:colOff>
      <xdr:row>5</xdr:row>
      <xdr:rowOff>885825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64C4AE-D7DA-46E0-93F5-8AD6F724215D}"/>
            </a:ext>
          </a:extLst>
        </xdr:cNvPr>
        <xdr:cNvSpPr txBox="1"/>
      </xdr:nvSpPr>
      <xdr:spPr>
        <a:xfrm>
          <a:off x="5143500" y="885825"/>
          <a:ext cx="33718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Legend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L</a:t>
          </a:r>
          <a:r>
            <a:rPr lang="en-CA" sz="1100"/>
            <a:t>	Left	</a:t>
          </a:r>
          <a:r>
            <a:rPr lang="en-CA" sz="1100" b="1"/>
            <a:t>BL</a:t>
          </a:r>
          <a:r>
            <a:rPr lang="en-CA" sz="1100"/>
            <a:t>	Bear left	</a:t>
          </a:r>
          <a:r>
            <a:rPr lang="en-CA" sz="1100" b="1"/>
            <a:t>L/R	</a:t>
          </a:r>
          <a:r>
            <a:rPr lang="en-CA" sz="1100"/>
            <a:t>Left</a:t>
          </a:r>
          <a:r>
            <a:rPr lang="en-CA" sz="1100" baseline="0"/>
            <a:t> </a:t>
          </a:r>
          <a:r>
            <a:rPr lang="en-CA" sz="1100"/>
            <a:t>then Right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R</a:t>
          </a:r>
          <a:r>
            <a:rPr lang="en-CA" sz="1100"/>
            <a:t>	Right	</a:t>
          </a:r>
          <a:r>
            <a:rPr lang="en-CA" sz="1100" b="1"/>
            <a:t>BR</a:t>
          </a:r>
          <a:r>
            <a:rPr lang="en-CA" sz="1100"/>
            <a:t>	Bear right	</a:t>
          </a:r>
          <a:r>
            <a:rPr lang="en-CA" sz="1100" b="1"/>
            <a:t>R/L</a:t>
          </a:r>
          <a:r>
            <a:rPr lang="en-CA" sz="1100"/>
            <a:t>	Right then Left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SO</a:t>
          </a:r>
          <a:r>
            <a:rPr lang="en-CA" sz="1100"/>
            <a:t>	Straight On	</a:t>
          </a:r>
          <a:r>
            <a:rPr lang="en-CA" sz="1100" b="1"/>
            <a:t>RAB</a:t>
          </a:r>
          <a:r>
            <a:rPr lang="en-CA" sz="1100"/>
            <a:t>	RoundABout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view="pageBreakPreview" zoomScaleNormal="100" zoomScaleSheetLayoutView="100" workbookViewId="0">
      <selection activeCell="M92" sqref="M92"/>
    </sheetView>
  </sheetViews>
  <sheetFormatPr defaultColWidth="8.85546875" defaultRowHeight="15" x14ac:dyDescent="0.2"/>
  <cols>
    <col min="1" max="1" width="6.85546875" style="1" customWidth="1"/>
    <col min="2" max="2" width="5.85546875" style="2" customWidth="1"/>
    <col min="3" max="3" width="5.7109375" style="6" customWidth="1"/>
    <col min="4" max="4" width="39" style="6" customWidth="1"/>
    <col min="5" max="5" width="9" style="1" customWidth="1"/>
    <col min="6" max="6" width="3.85546875" style="7" customWidth="1"/>
    <col min="7" max="7" width="6.85546875" style="1" customWidth="1"/>
    <col min="8" max="8" width="5.85546875" style="2" customWidth="1"/>
    <col min="9" max="9" width="5.7109375" style="6" customWidth="1"/>
    <col min="10" max="10" width="39" style="6" customWidth="1"/>
    <col min="11" max="11" width="9" style="1" customWidth="1"/>
    <col min="12" max="16384" width="8.85546875" style="7"/>
  </cols>
  <sheetData>
    <row r="1" spans="1:11" s="13" customFormat="1" ht="12.75" customHeight="1" x14ac:dyDescent="0.2">
      <c r="A1" s="24" t="s">
        <v>49</v>
      </c>
      <c r="B1" s="25"/>
      <c r="C1" s="25"/>
      <c r="D1" s="25"/>
      <c r="E1" s="25"/>
      <c r="G1" s="24" t="s">
        <v>49</v>
      </c>
      <c r="H1" s="25"/>
      <c r="I1" s="25"/>
      <c r="J1" s="25"/>
      <c r="K1" s="25"/>
    </row>
    <row r="2" spans="1:11" s="13" customFormat="1" ht="12.75" customHeight="1" x14ac:dyDescent="0.2">
      <c r="A2" s="26" t="s">
        <v>50</v>
      </c>
      <c r="B2" s="25"/>
      <c r="C2" s="25"/>
      <c r="D2" s="25"/>
      <c r="E2" s="25"/>
      <c r="G2" s="26" t="s">
        <v>50</v>
      </c>
      <c r="H2" s="26"/>
      <c r="I2" s="26"/>
      <c r="J2" s="26"/>
      <c r="K2" s="26"/>
    </row>
    <row r="3" spans="1:11" s="14" customFormat="1" ht="12.75" customHeight="1" x14ac:dyDescent="0.2">
      <c r="A3" s="24" t="s">
        <v>10</v>
      </c>
      <c r="B3" s="25"/>
      <c r="C3" s="25"/>
      <c r="D3" s="25"/>
      <c r="E3" s="25"/>
      <c r="G3" s="24" t="s">
        <v>10</v>
      </c>
      <c r="H3" s="25"/>
      <c r="I3" s="25"/>
      <c r="J3" s="25"/>
      <c r="K3" s="25"/>
    </row>
    <row r="4" spans="1:11" s="14" customFormat="1" ht="12.75" customHeight="1" x14ac:dyDescent="0.2">
      <c r="A4" s="27" t="s">
        <v>51</v>
      </c>
      <c r="B4" s="28"/>
      <c r="C4" s="28"/>
      <c r="D4" s="28"/>
      <c r="E4" s="28"/>
      <c r="G4" s="27" t="s">
        <v>51</v>
      </c>
      <c r="H4" s="28"/>
      <c r="I4" s="28"/>
      <c r="J4" s="28"/>
      <c r="K4" s="28"/>
    </row>
    <row r="5" spans="1:11" s="14" customFormat="1" ht="13.5" customHeight="1" x14ac:dyDescent="0.2">
      <c r="A5" s="27" t="s">
        <v>52</v>
      </c>
      <c r="B5" s="28"/>
      <c r="C5" s="28"/>
      <c r="D5" s="28"/>
      <c r="E5" s="28"/>
      <c r="G5" s="27" t="s">
        <v>52</v>
      </c>
      <c r="H5" s="28"/>
      <c r="I5" s="28"/>
      <c r="J5" s="28"/>
      <c r="K5" s="28"/>
    </row>
    <row r="6" spans="1:11" s="14" customFormat="1" ht="78" customHeight="1" x14ac:dyDescent="0.2">
      <c r="A6" s="15"/>
      <c r="G6" s="15"/>
    </row>
    <row r="7" spans="1:11" x14ac:dyDescent="0.2">
      <c r="A7" s="11" t="s">
        <v>96</v>
      </c>
      <c r="B7" s="11" t="s">
        <v>12</v>
      </c>
      <c r="C7" s="12" t="s">
        <v>97</v>
      </c>
      <c r="D7" s="11" t="s">
        <v>0</v>
      </c>
      <c r="E7" s="11" t="s">
        <v>95</v>
      </c>
      <c r="F7" s="6"/>
      <c r="G7" s="11" t="s">
        <v>96</v>
      </c>
      <c r="H7" s="11" t="s">
        <v>12</v>
      </c>
      <c r="I7" s="12" t="s">
        <v>97</v>
      </c>
      <c r="J7" s="11" t="s">
        <v>0</v>
      </c>
      <c r="K7" s="11" t="s">
        <v>95</v>
      </c>
    </row>
    <row r="8" spans="1:11" x14ac:dyDescent="0.2">
      <c r="A8" s="3">
        <v>0</v>
      </c>
      <c r="B8" s="4"/>
      <c r="C8" s="4" t="s">
        <v>4</v>
      </c>
      <c r="D8" s="5" t="s">
        <v>16</v>
      </c>
      <c r="E8" s="3">
        <f t="shared" ref="E8:E75" si="0">A9-A8</f>
        <v>0.36</v>
      </c>
      <c r="G8" s="3">
        <v>0</v>
      </c>
      <c r="H8" s="4"/>
      <c r="I8" s="4" t="s">
        <v>4</v>
      </c>
      <c r="J8" s="5" t="s">
        <v>16</v>
      </c>
      <c r="K8" s="3">
        <f t="shared" ref="K8:K21" si="1">G9-G8</f>
        <v>0.36</v>
      </c>
    </row>
    <row r="9" spans="1:11" x14ac:dyDescent="0.2">
      <c r="A9" s="3">
        <v>0.36</v>
      </c>
      <c r="B9" s="4" t="s">
        <v>6</v>
      </c>
      <c r="C9" s="4" t="s">
        <v>4</v>
      </c>
      <c r="D9" s="5" t="s">
        <v>94</v>
      </c>
      <c r="E9" s="3">
        <f t="shared" si="0"/>
        <v>9.81</v>
      </c>
      <c r="G9" s="3">
        <v>0.36</v>
      </c>
      <c r="H9" s="4" t="s">
        <v>6</v>
      </c>
      <c r="I9" s="4" t="s">
        <v>4</v>
      </c>
      <c r="J9" s="5" t="s">
        <v>94</v>
      </c>
      <c r="K9" s="3">
        <f t="shared" si="1"/>
        <v>9.81</v>
      </c>
    </row>
    <row r="10" spans="1:11" x14ac:dyDescent="0.2">
      <c r="A10" s="3">
        <v>10.17</v>
      </c>
      <c r="B10" s="4" t="s">
        <v>1</v>
      </c>
      <c r="C10" s="4" t="s">
        <v>4</v>
      </c>
      <c r="D10" s="5" t="s">
        <v>53</v>
      </c>
      <c r="E10" s="3">
        <f t="shared" si="0"/>
        <v>0.83000000000000007</v>
      </c>
      <c r="G10" s="3">
        <v>10.17</v>
      </c>
      <c r="H10" s="4" t="s">
        <v>1</v>
      </c>
      <c r="I10" s="4" t="s">
        <v>4</v>
      </c>
      <c r="J10" s="5" t="s">
        <v>53</v>
      </c>
      <c r="K10" s="3">
        <f t="shared" si="1"/>
        <v>0.83000000000000007</v>
      </c>
    </row>
    <row r="11" spans="1:11" x14ac:dyDescent="0.2">
      <c r="A11" s="3">
        <v>11</v>
      </c>
      <c r="B11" s="4" t="s">
        <v>2</v>
      </c>
      <c r="C11" s="4" t="s">
        <v>9</v>
      </c>
      <c r="D11" s="5" t="s">
        <v>16</v>
      </c>
      <c r="E11" s="3">
        <f t="shared" si="0"/>
        <v>0.19999999999999929</v>
      </c>
      <c r="G11" s="3">
        <v>11</v>
      </c>
      <c r="H11" s="4" t="s">
        <v>2</v>
      </c>
      <c r="I11" s="4" t="s">
        <v>9</v>
      </c>
      <c r="J11" s="5" t="s">
        <v>16</v>
      </c>
      <c r="K11" s="3">
        <f t="shared" si="1"/>
        <v>0.19999999999999929</v>
      </c>
    </row>
    <row r="12" spans="1:11" x14ac:dyDescent="0.2">
      <c r="A12" s="3">
        <v>11.2</v>
      </c>
      <c r="B12" s="4" t="s">
        <v>6</v>
      </c>
      <c r="C12" s="4" t="s">
        <v>9</v>
      </c>
      <c r="D12" s="5" t="s">
        <v>54</v>
      </c>
      <c r="E12" s="3">
        <f t="shared" si="0"/>
        <v>0.53000000000000114</v>
      </c>
      <c r="G12" s="3">
        <v>11.2</v>
      </c>
      <c r="H12" s="4" t="s">
        <v>6</v>
      </c>
      <c r="I12" s="4" t="s">
        <v>9</v>
      </c>
      <c r="J12" s="5" t="s">
        <v>54</v>
      </c>
      <c r="K12" s="3">
        <f t="shared" si="1"/>
        <v>0.53000000000000114</v>
      </c>
    </row>
    <row r="13" spans="1:11" x14ac:dyDescent="0.2">
      <c r="A13" s="3">
        <v>11.73</v>
      </c>
      <c r="B13" s="4" t="s">
        <v>1</v>
      </c>
      <c r="C13" s="4" t="s">
        <v>104</v>
      </c>
      <c r="D13" s="5" t="s">
        <v>55</v>
      </c>
      <c r="E13" s="3">
        <f t="shared" si="0"/>
        <v>0.5</v>
      </c>
      <c r="G13" s="3">
        <v>11.73</v>
      </c>
      <c r="H13" s="4" t="s">
        <v>1</v>
      </c>
      <c r="I13" s="4" t="s">
        <v>104</v>
      </c>
      <c r="J13" s="5" t="s">
        <v>55</v>
      </c>
      <c r="K13" s="3">
        <f t="shared" si="1"/>
        <v>0.5</v>
      </c>
    </row>
    <row r="14" spans="1:11" x14ac:dyDescent="0.2">
      <c r="A14" s="3">
        <v>12.23</v>
      </c>
      <c r="B14" s="4" t="s">
        <v>2</v>
      </c>
      <c r="C14" s="4" t="s">
        <v>8</v>
      </c>
      <c r="D14" s="5" t="s">
        <v>99</v>
      </c>
      <c r="E14" s="3">
        <f t="shared" si="0"/>
        <v>0.10999999999999943</v>
      </c>
      <c r="G14" s="3">
        <v>12.23</v>
      </c>
      <c r="H14" s="4" t="s">
        <v>2</v>
      </c>
      <c r="I14" s="4" t="s">
        <v>8</v>
      </c>
      <c r="J14" s="5" t="s">
        <v>99</v>
      </c>
      <c r="K14" s="3">
        <f t="shared" si="1"/>
        <v>0.10999999999999943</v>
      </c>
    </row>
    <row r="15" spans="1:11" x14ac:dyDescent="0.2">
      <c r="A15" s="3">
        <v>12.34</v>
      </c>
      <c r="B15" s="4" t="s">
        <v>1</v>
      </c>
      <c r="C15" s="4" t="s">
        <v>4</v>
      </c>
      <c r="D15" s="5" t="s">
        <v>56</v>
      </c>
      <c r="E15" s="3">
        <f t="shared" si="0"/>
        <v>0.37000000000000099</v>
      </c>
      <c r="G15" s="3">
        <v>12.34</v>
      </c>
      <c r="H15" s="4" t="s">
        <v>1</v>
      </c>
      <c r="I15" s="4" t="s">
        <v>4</v>
      </c>
      <c r="J15" s="5" t="s">
        <v>56</v>
      </c>
      <c r="K15" s="3">
        <f t="shared" si="1"/>
        <v>0.37000000000000099</v>
      </c>
    </row>
    <row r="16" spans="1:11" x14ac:dyDescent="0.2">
      <c r="A16" s="3">
        <v>12.71</v>
      </c>
      <c r="B16" s="4" t="s">
        <v>2</v>
      </c>
      <c r="C16" s="4" t="s">
        <v>8</v>
      </c>
      <c r="D16" s="5" t="s">
        <v>57</v>
      </c>
      <c r="E16" s="3">
        <f t="shared" si="0"/>
        <v>1.5799999999999983</v>
      </c>
      <c r="G16" s="3">
        <v>12.71</v>
      </c>
      <c r="H16" s="4" t="s">
        <v>2</v>
      </c>
      <c r="I16" s="4" t="s">
        <v>8</v>
      </c>
      <c r="J16" s="5" t="s">
        <v>57</v>
      </c>
      <c r="K16" s="3">
        <f t="shared" si="1"/>
        <v>1.5799999999999983</v>
      </c>
    </row>
    <row r="17" spans="1:11" x14ac:dyDescent="0.2">
      <c r="A17" s="3">
        <v>14.29</v>
      </c>
      <c r="B17" s="4" t="s">
        <v>1</v>
      </c>
      <c r="C17" s="4" t="s">
        <v>9</v>
      </c>
      <c r="D17" s="5" t="s">
        <v>117</v>
      </c>
      <c r="E17" s="3">
        <f t="shared" si="0"/>
        <v>0.78000000000000114</v>
      </c>
      <c r="G17" s="3">
        <v>14.29</v>
      </c>
      <c r="H17" s="4" t="s">
        <v>1</v>
      </c>
      <c r="I17" s="4" t="s">
        <v>9</v>
      </c>
      <c r="J17" s="5" t="s">
        <v>117</v>
      </c>
      <c r="K17" s="3">
        <f t="shared" si="1"/>
        <v>0.78000000000000114</v>
      </c>
    </row>
    <row r="18" spans="1:11" x14ac:dyDescent="0.2">
      <c r="A18" s="3">
        <v>15.07</v>
      </c>
      <c r="B18" s="4" t="s">
        <v>2</v>
      </c>
      <c r="C18" s="4" t="s">
        <v>7</v>
      </c>
      <c r="D18" s="5" t="s">
        <v>58</v>
      </c>
      <c r="E18" s="3">
        <f t="shared" si="0"/>
        <v>0.37999999999999901</v>
      </c>
      <c r="G18" s="3">
        <v>15.07</v>
      </c>
      <c r="H18" s="4" t="s">
        <v>2</v>
      </c>
      <c r="I18" s="4" t="s">
        <v>7</v>
      </c>
      <c r="J18" s="5" t="s">
        <v>58</v>
      </c>
      <c r="K18" s="3">
        <f t="shared" si="1"/>
        <v>0.37999999999999901</v>
      </c>
    </row>
    <row r="19" spans="1:11" x14ac:dyDescent="0.2">
      <c r="A19" s="3">
        <v>15.45</v>
      </c>
      <c r="B19" s="4" t="s">
        <v>1</v>
      </c>
      <c r="C19" s="4" t="s">
        <v>9</v>
      </c>
      <c r="D19" s="5" t="s">
        <v>59</v>
      </c>
      <c r="E19" s="3">
        <f t="shared" si="0"/>
        <v>2.09</v>
      </c>
      <c r="G19" s="3">
        <v>15.45</v>
      </c>
      <c r="H19" s="4" t="s">
        <v>1</v>
      </c>
      <c r="I19" s="4" t="s">
        <v>9</v>
      </c>
      <c r="J19" s="5" t="s">
        <v>59</v>
      </c>
      <c r="K19" s="3">
        <f t="shared" si="1"/>
        <v>2.09</v>
      </c>
    </row>
    <row r="20" spans="1:11" x14ac:dyDescent="0.2">
      <c r="A20" s="3">
        <v>17.54</v>
      </c>
      <c r="B20" s="4" t="s">
        <v>2</v>
      </c>
      <c r="C20" s="4" t="s">
        <v>8</v>
      </c>
      <c r="D20" s="5" t="s">
        <v>60</v>
      </c>
      <c r="E20" s="3">
        <f t="shared" si="0"/>
        <v>2.66</v>
      </c>
      <c r="G20" s="3">
        <v>17.54</v>
      </c>
      <c r="H20" s="4" t="s">
        <v>2</v>
      </c>
      <c r="I20" s="4" t="s">
        <v>8</v>
      </c>
      <c r="J20" s="5" t="s">
        <v>60</v>
      </c>
      <c r="K20" s="3">
        <f t="shared" si="1"/>
        <v>2.66</v>
      </c>
    </row>
    <row r="21" spans="1:11" x14ac:dyDescent="0.2">
      <c r="A21" s="3">
        <v>20.2</v>
      </c>
      <c r="B21" s="4" t="s">
        <v>1</v>
      </c>
      <c r="C21" s="4" t="s">
        <v>4</v>
      </c>
      <c r="D21" s="5" t="s">
        <v>61</v>
      </c>
      <c r="E21" s="3">
        <f t="shared" si="0"/>
        <v>0.30000000000000071</v>
      </c>
      <c r="G21" s="3">
        <v>20.2</v>
      </c>
      <c r="H21" s="4" t="s">
        <v>1</v>
      </c>
      <c r="I21" s="4" t="s">
        <v>4</v>
      </c>
      <c r="J21" s="5" t="s">
        <v>61</v>
      </c>
      <c r="K21" s="3">
        <f t="shared" si="1"/>
        <v>0.30000000000000071</v>
      </c>
    </row>
    <row r="22" spans="1:11" ht="15.75" customHeight="1" x14ac:dyDescent="0.2">
      <c r="A22" s="8">
        <v>20.5</v>
      </c>
      <c r="B22" s="18" t="s">
        <v>62</v>
      </c>
      <c r="C22" s="19"/>
      <c r="D22" s="19"/>
      <c r="E22" s="20"/>
      <c r="G22" s="8">
        <v>20.5</v>
      </c>
      <c r="H22" s="18" t="s">
        <v>62</v>
      </c>
      <c r="I22" s="19"/>
      <c r="J22" s="19"/>
      <c r="K22" s="20"/>
    </row>
    <row r="23" spans="1:11" x14ac:dyDescent="0.2">
      <c r="A23" s="3">
        <v>20.5</v>
      </c>
      <c r="B23" s="4" t="s">
        <v>2</v>
      </c>
      <c r="C23" s="4" t="s">
        <v>5</v>
      </c>
      <c r="D23" s="5" t="s">
        <v>101</v>
      </c>
      <c r="E23" s="3">
        <f t="shared" si="0"/>
        <v>8.6900000000000013</v>
      </c>
      <c r="G23" s="3">
        <v>20.5</v>
      </c>
      <c r="H23" s="4" t="s">
        <v>2</v>
      </c>
      <c r="I23" s="4" t="s">
        <v>5</v>
      </c>
      <c r="J23" s="5" t="s">
        <v>101</v>
      </c>
      <c r="K23" s="3">
        <f t="shared" ref="K23:K28" si="2">G24-G23</f>
        <v>8.6900000000000013</v>
      </c>
    </row>
    <row r="24" spans="1:11" ht="15.75" x14ac:dyDescent="0.2">
      <c r="A24" s="3">
        <v>29.19</v>
      </c>
      <c r="B24" s="17" t="s">
        <v>18</v>
      </c>
      <c r="C24" s="4" t="s">
        <v>14</v>
      </c>
      <c r="D24" s="5" t="s">
        <v>21</v>
      </c>
      <c r="E24" s="3">
        <f t="shared" si="0"/>
        <v>0.42999999999999972</v>
      </c>
      <c r="G24" s="3">
        <v>29.19</v>
      </c>
      <c r="H24" s="17" t="s">
        <v>18</v>
      </c>
      <c r="I24" s="4" t="s">
        <v>14</v>
      </c>
      <c r="J24" s="5" t="s">
        <v>21</v>
      </c>
      <c r="K24" s="3">
        <f t="shared" si="2"/>
        <v>0.42999999999999972</v>
      </c>
    </row>
    <row r="25" spans="1:11" x14ac:dyDescent="0.2">
      <c r="A25" s="3">
        <v>29.62</v>
      </c>
      <c r="B25" s="4" t="s">
        <v>6</v>
      </c>
      <c r="C25" s="4" t="s">
        <v>3</v>
      </c>
      <c r="D25" s="5" t="s">
        <v>19</v>
      </c>
      <c r="E25" s="3">
        <f t="shared" si="0"/>
        <v>0.69999999999999929</v>
      </c>
      <c r="G25" s="3">
        <v>29.62</v>
      </c>
      <c r="H25" s="4" t="s">
        <v>6</v>
      </c>
      <c r="I25" s="4" t="s">
        <v>3</v>
      </c>
      <c r="J25" s="5" t="s">
        <v>19</v>
      </c>
      <c r="K25" s="3">
        <f t="shared" si="2"/>
        <v>0.69999999999999929</v>
      </c>
    </row>
    <row r="26" spans="1:11" x14ac:dyDescent="0.2">
      <c r="A26" s="3">
        <v>30.32</v>
      </c>
      <c r="B26" s="4" t="s">
        <v>2</v>
      </c>
      <c r="C26" s="4" t="s">
        <v>4</v>
      </c>
      <c r="D26" s="5" t="s">
        <v>22</v>
      </c>
      <c r="E26" s="3">
        <f t="shared" si="0"/>
        <v>0.53999999999999915</v>
      </c>
      <c r="G26" s="3">
        <v>30.32</v>
      </c>
      <c r="H26" s="4" t="s">
        <v>2</v>
      </c>
      <c r="I26" s="4" t="s">
        <v>4</v>
      </c>
      <c r="J26" s="5" t="s">
        <v>22</v>
      </c>
      <c r="K26" s="3">
        <f t="shared" si="2"/>
        <v>0.53999999999999915</v>
      </c>
    </row>
    <row r="27" spans="1:11" x14ac:dyDescent="0.2">
      <c r="A27" s="3">
        <v>30.86</v>
      </c>
      <c r="B27" s="4" t="s">
        <v>2</v>
      </c>
      <c r="C27" s="4" t="s">
        <v>4</v>
      </c>
      <c r="D27" s="5" t="s">
        <v>22</v>
      </c>
      <c r="E27" s="3">
        <f t="shared" si="0"/>
        <v>0.28000000000000114</v>
      </c>
      <c r="G27" s="3">
        <v>30.86</v>
      </c>
      <c r="H27" s="4" t="s">
        <v>2</v>
      </c>
      <c r="I27" s="4" t="s">
        <v>4</v>
      </c>
      <c r="J27" s="5" t="s">
        <v>22</v>
      </c>
      <c r="K27" s="3">
        <f t="shared" si="2"/>
        <v>0.28000000000000114</v>
      </c>
    </row>
    <row r="28" spans="1:11" x14ac:dyDescent="0.2">
      <c r="A28" s="3">
        <v>31.14</v>
      </c>
      <c r="B28" s="4" t="s">
        <v>1</v>
      </c>
      <c r="C28" s="4" t="s">
        <v>3</v>
      </c>
      <c r="D28" s="5" t="s">
        <v>20</v>
      </c>
      <c r="E28" s="3">
        <f t="shared" si="0"/>
        <v>8.86</v>
      </c>
      <c r="G28" s="3">
        <v>31.14</v>
      </c>
      <c r="H28" s="4" t="s">
        <v>1</v>
      </c>
      <c r="I28" s="4" t="s">
        <v>3</v>
      </c>
      <c r="J28" s="5" t="s">
        <v>20</v>
      </c>
      <c r="K28" s="3">
        <f t="shared" si="2"/>
        <v>8.86</v>
      </c>
    </row>
    <row r="29" spans="1:11" ht="36" customHeight="1" x14ac:dyDescent="0.2">
      <c r="A29" s="9">
        <v>40</v>
      </c>
      <c r="B29" s="21" t="s">
        <v>93</v>
      </c>
      <c r="C29" s="22"/>
      <c r="D29" s="22"/>
      <c r="E29" s="23"/>
      <c r="G29" s="9">
        <v>40</v>
      </c>
      <c r="H29" s="21" t="s">
        <v>93</v>
      </c>
      <c r="I29" s="22"/>
      <c r="J29" s="22"/>
      <c r="K29" s="23"/>
    </row>
    <row r="30" spans="1:11" x14ac:dyDescent="0.2">
      <c r="A30" s="3">
        <v>41</v>
      </c>
      <c r="B30" s="4" t="s">
        <v>6</v>
      </c>
      <c r="C30" s="4" t="s">
        <v>105</v>
      </c>
      <c r="D30" s="5" t="s">
        <v>13</v>
      </c>
      <c r="E30" s="3">
        <f t="shared" si="0"/>
        <v>5.5</v>
      </c>
      <c r="G30" s="3">
        <v>41</v>
      </c>
      <c r="H30" s="4" t="s">
        <v>6</v>
      </c>
      <c r="I30" s="4" t="s">
        <v>105</v>
      </c>
      <c r="J30" s="5" t="s">
        <v>13</v>
      </c>
      <c r="K30" s="3">
        <f t="shared" ref="K30:K40" si="3">G31-G30</f>
        <v>5.5</v>
      </c>
    </row>
    <row r="31" spans="1:11" x14ac:dyDescent="0.2">
      <c r="A31" s="3">
        <v>46.5</v>
      </c>
      <c r="B31" s="4" t="s">
        <v>11</v>
      </c>
      <c r="C31" s="4" t="s">
        <v>105</v>
      </c>
      <c r="D31" s="5" t="s">
        <v>63</v>
      </c>
      <c r="E31" s="3">
        <f t="shared" si="0"/>
        <v>0.5</v>
      </c>
      <c r="G31" s="3">
        <v>46.5</v>
      </c>
      <c r="H31" s="4" t="s">
        <v>11</v>
      </c>
      <c r="I31" s="4" t="s">
        <v>105</v>
      </c>
      <c r="J31" s="5" t="s">
        <v>63</v>
      </c>
      <c r="K31" s="3">
        <f t="shared" si="3"/>
        <v>0.5</v>
      </c>
    </row>
    <row r="32" spans="1:11" x14ac:dyDescent="0.2">
      <c r="A32" s="3">
        <v>47</v>
      </c>
      <c r="B32" s="4" t="s">
        <v>6</v>
      </c>
      <c r="C32" s="4" t="s">
        <v>105</v>
      </c>
      <c r="D32" s="5" t="s">
        <v>64</v>
      </c>
      <c r="E32" s="3">
        <f t="shared" si="0"/>
        <v>0.5</v>
      </c>
      <c r="G32" s="3">
        <v>47</v>
      </c>
      <c r="H32" s="4" t="s">
        <v>6</v>
      </c>
      <c r="I32" s="4" t="s">
        <v>105</v>
      </c>
      <c r="J32" s="5" t="s">
        <v>64</v>
      </c>
      <c r="K32" s="3">
        <f t="shared" si="3"/>
        <v>0.5</v>
      </c>
    </row>
    <row r="33" spans="1:13" x14ac:dyDescent="0.2">
      <c r="A33" s="3">
        <v>47.5</v>
      </c>
      <c r="B33" s="4" t="s">
        <v>1</v>
      </c>
      <c r="C33" s="4" t="s">
        <v>7</v>
      </c>
      <c r="D33" s="5" t="s">
        <v>112</v>
      </c>
      <c r="E33" s="3">
        <f t="shared" si="0"/>
        <v>0.29999999999999716</v>
      </c>
      <c r="G33" s="3">
        <v>47.5</v>
      </c>
      <c r="H33" s="4" t="s">
        <v>1</v>
      </c>
      <c r="I33" s="4" t="s">
        <v>7</v>
      </c>
      <c r="J33" s="5" t="s">
        <v>112</v>
      </c>
      <c r="K33" s="3">
        <f t="shared" si="3"/>
        <v>0.29999999999999716</v>
      </c>
    </row>
    <row r="34" spans="1:13" x14ac:dyDescent="0.2">
      <c r="A34" s="3">
        <v>47.8</v>
      </c>
      <c r="B34" s="4" t="s">
        <v>2</v>
      </c>
      <c r="C34" s="4" t="s">
        <v>105</v>
      </c>
      <c r="D34" s="5" t="s">
        <v>113</v>
      </c>
      <c r="E34" s="3">
        <f t="shared" si="0"/>
        <v>1.3000000000000043</v>
      </c>
      <c r="G34" s="3">
        <v>47.8</v>
      </c>
      <c r="H34" s="4" t="s">
        <v>2</v>
      </c>
      <c r="I34" s="4" t="s">
        <v>105</v>
      </c>
      <c r="J34" s="5" t="s">
        <v>113</v>
      </c>
      <c r="K34" s="3">
        <f t="shared" si="3"/>
        <v>1.3000000000000043</v>
      </c>
    </row>
    <row r="35" spans="1:13" ht="30" x14ac:dyDescent="0.2">
      <c r="A35" s="3">
        <v>49.1</v>
      </c>
      <c r="B35" s="4" t="s">
        <v>1</v>
      </c>
      <c r="C35" s="4" t="s">
        <v>5</v>
      </c>
      <c r="D35" s="5" t="s">
        <v>114</v>
      </c>
      <c r="E35" s="3">
        <f t="shared" si="0"/>
        <v>2</v>
      </c>
      <c r="G35" s="3">
        <v>49.1</v>
      </c>
      <c r="H35" s="4" t="s">
        <v>1</v>
      </c>
      <c r="I35" s="4" t="s">
        <v>5</v>
      </c>
      <c r="J35" s="5" t="s">
        <v>114</v>
      </c>
      <c r="K35" s="3">
        <f t="shared" si="3"/>
        <v>2</v>
      </c>
    </row>
    <row r="36" spans="1:13" x14ac:dyDescent="0.2">
      <c r="A36" s="3">
        <v>51.1</v>
      </c>
      <c r="B36" s="4" t="s">
        <v>1</v>
      </c>
      <c r="C36" s="4" t="s">
        <v>5</v>
      </c>
      <c r="D36" s="5" t="s">
        <v>13</v>
      </c>
      <c r="E36" s="3">
        <f t="shared" si="0"/>
        <v>9.8999999999999986</v>
      </c>
      <c r="G36" s="3">
        <v>51.1</v>
      </c>
      <c r="H36" s="4" t="s">
        <v>1</v>
      </c>
      <c r="I36" s="4" t="s">
        <v>5</v>
      </c>
      <c r="J36" s="5" t="s">
        <v>13</v>
      </c>
      <c r="K36" s="3">
        <f t="shared" si="3"/>
        <v>9.8999999999999986</v>
      </c>
    </row>
    <row r="37" spans="1:13" x14ac:dyDescent="0.2">
      <c r="A37" s="3">
        <v>61</v>
      </c>
      <c r="B37" s="4" t="s">
        <v>2</v>
      </c>
      <c r="C37" s="4" t="s">
        <v>5</v>
      </c>
      <c r="D37" s="5" t="s">
        <v>100</v>
      </c>
      <c r="E37" s="3">
        <f t="shared" si="0"/>
        <v>6.1000000000000085</v>
      </c>
      <c r="G37" s="3">
        <v>61</v>
      </c>
      <c r="H37" s="4" t="s">
        <v>2</v>
      </c>
      <c r="I37" s="4" t="s">
        <v>5</v>
      </c>
      <c r="J37" s="5" t="s">
        <v>100</v>
      </c>
      <c r="K37" s="3">
        <f t="shared" si="3"/>
        <v>6.1000000000000085</v>
      </c>
      <c r="M37" s="16"/>
    </row>
    <row r="38" spans="1:13" x14ac:dyDescent="0.2">
      <c r="A38" s="3">
        <v>67.100000000000009</v>
      </c>
      <c r="B38" s="4" t="s">
        <v>2</v>
      </c>
      <c r="C38" s="4" t="s">
        <v>3</v>
      </c>
      <c r="D38" s="5" t="s">
        <v>65</v>
      </c>
      <c r="E38" s="3">
        <f t="shared" si="0"/>
        <v>0.35999999999999943</v>
      </c>
      <c r="G38" s="3">
        <v>67.100000000000009</v>
      </c>
      <c r="H38" s="4" t="s">
        <v>2</v>
      </c>
      <c r="I38" s="4" t="s">
        <v>3</v>
      </c>
      <c r="J38" s="5" t="s">
        <v>65</v>
      </c>
      <c r="K38" s="3">
        <f t="shared" si="3"/>
        <v>0.35999999999999943</v>
      </c>
      <c r="M38" s="16"/>
    </row>
    <row r="39" spans="1:13" x14ac:dyDescent="0.2">
      <c r="A39" s="3">
        <v>67.460000000000008</v>
      </c>
      <c r="B39" s="4" t="s">
        <v>11</v>
      </c>
      <c r="C39" s="4" t="s">
        <v>3</v>
      </c>
      <c r="D39" s="5" t="s">
        <v>65</v>
      </c>
      <c r="E39" s="3">
        <f t="shared" si="0"/>
        <v>0.43999999999999773</v>
      </c>
      <c r="G39" s="3">
        <v>67.460000000000008</v>
      </c>
      <c r="H39" s="4" t="s">
        <v>11</v>
      </c>
      <c r="I39" s="4" t="s">
        <v>3</v>
      </c>
      <c r="J39" s="5" t="s">
        <v>65</v>
      </c>
      <c r="K39" s="3">
        <f t="shared" si="3"/>
        <v>0.43999999999999773</v>
      </c>
      <c r="M39" s="16"/>
    </row>
    <row r="40" spans="1:13" x14ac:dyDescent="0.2">
      <c r="A40" s="3">
        <v>67.900000000000006</v>
      </c>
      <c r="B40" s="4" t="s">
        <v>2</v>
      </c>
      <c r="C40" s="4" t="s">
        <v>4</v>
      </c>
      <c r="D40" s="5" t="s">
        <v>66</v>
      </c>
      <c r="E40" s="3">
        <f t="shared" si="0"/>
        <v>4.9999999999997158E-2</v>
      </c>
      <c r="G40" s="3">
        <v>67.900000000000006</v>
      </c>
      <c r="H40" s="4" t="s">
        <v>2</v>
      </c>
      <c r="I40" s="4" t="s">
        <v>4</v>
      </c>
      <c r="J40" s="5" t="s">
        <v>66</v>
      </c>
      <c r="K40" s="3">
        <f t="shared" si="3"/>
        <v>4.9999999999997158E-2</v>
      </c>
      <c r="M40" s="16"/>
    </row>
    <row r="41" spans="1:13" ht="15.75" customHeight="1" x14ac:dyDescent="0.2">
      <c r="A41" s="8">
        <v>67.95</v>
      </c>
      <c r="B41" s="18" t="s">
        <v>119</v>
      </c>
      <c r="C41" s="19"/>
      <c r="D41" s="19"/>
      <c r="E41" s="20"/>
      <c r="G41" s="8">
        <v>67.95</v>
      </c>
      <c r="H41" s="18" t="s">
        <v>119</v>
      </c>
      <c r="I41" s="19"/>
      <c r="J41" s="19"/>
      <c r="K41" s="20"/>
      <c r="M41" s="16"/>
    </row>
    <row r="42" spans="1:13" x14ac:dyDescent="0.2">
      <c r="A42" s="3">
        <v>67.95</v>
      </c>
      <c r="B42" s="4" t="s">
        <v>6</v>
      </c>
      <c r="C42" s="4" t="s">
        <v>8</v>
      </c>
      <c r="D42" s="5" t="s">
        <v>102</v>
      </c>
      <c r="E42" s="3">
        <f t="shared" si="0"/>
        <v>2.960000000000008</v>
      </c>
      <c r="G42" s="3">
        <v>67.95</v>
      </c>
      <c r="H42" s="4" t="s">
        <v>6</v>
      </c>
      <c r="I42" s="4" t="s">
        <v>8</v>
      </c>
      <c r="J42" s="5" t="s">
        <v>102</v>
      </c>
      <c r="K42" s="3">
        <f t="shared" ref="K42:K54" si="4">G43-G42</f>
        <v>2.960000000000008</v>
      </c>
      <c r="M42" s="16"/>
    </row>
    <row r="43" spans="1:13" x14ac:dyDescent="0.2">
      <c r="A43" s="3">
        <v>70.910000000000011</v>
      </c>
      <c r="B43" s="4" t="s">
        <v>1</v>
      </c>
      <c r="C43" s="4" t="s">
        <v>5</v>
      </c>
      <c r="D43" s="5" t="s">
        <v>98</v>
      </c>
      <c r="E43" s="3">
        <f t="shared" si="0"/>
        <v>1.0499999999999972</v>
      </c>
      <c r="G43" s="3">
        <v>70.910000000000011</v>
      </c>
      <c r="H43" s="4" t="s">
        <v>1</v>
      </c>
      <c r="I43" s="4" t="s">
        <v>5</v>
      </c>
      <c r="J43" s="5" t="s">
        <v>98</v>
      </c>
      <c r="K43" s="3">
        <f t="shared" si="4"/>
        <v>1.0499999999999972</v>
      </c>
      <c r="M43" s="16"/>
    </row>
    <row r="44" spans="1:13" x14ac:dyDescent="0.2">
      <c r="A44" s="3">
        <v>71.960000000000008</v>
      </c>
      <c r="B44" s="4" t="s">
        <v>1</v>
      </c>
      <c r="C44" s="4" t="s">
        <v>5</v>
      </c>
      <c r="D44" s="5" t="s">
        <v>67</v>
      </c>
      <c r="E44" s="3">
        <f t="shared" si="0"/>
        <v>0.78000000000000114</v>
      </c>
      <c r="G44" s="3">
        <v>71.960000000000008</v>
      </c>
      <c r="H44" s="4" t="s">
        <v>1</v>
      </c>
      <c r="I44" s="4" t="s">
        <v>5</v>
      </c>
      <c r="J44" s="5" t="s">
        <v>67</v>
      </c>
      <c r="K44" s="3">
        <f t="shared" si="4"/>
        <v>0.78000000000000114</v>
      </c>
      <c r="M44" s="16"/>
    </row>
    <row r="45" spans="1:13" x14ac:dyDescent="0.2">
      <c r="A45" s="3">
        <v>72.740000000000009</v>
      </c>
      <c r="B45" s="4" t="s">
        <v>1</v>
      </c>
      <c r="C45" s="4" t="s">
        <v>8</v>
      </c>
      <c r="D45" s="5" t="s">
        <v>68</v>
      </c>
      <c r="E45" s="3">
        <f t="shared" si="0"/>
        <v>0.17000000000000171</v>
      </c>
      <c r="G45" s="3">
        <v>72.740000000000009</v>
      </c>
      <c r="H45" s="4" t="s">
        <v>1</v>
      </c>
      <c r="I45" s="4" t="s">
        <v>8</v>
      </c>
      <c r="J45" s="5" t="s">
        <v>68</v>
      </c>
      <c r="K45" s="3">
        <f t="shared" si="4"/>
        <v>0.17000000000000171</v>
      </c>
      <c r="M45" s="16"/>
    </row>
    <row r="46" spans="1:13" x14ac:dyDescent="0.2">
      <c r="A46" s="3">
        <v>72.910000000000011</v>
      </c>
      <c r="B46" s="4" t="s">
        <v>2</v>
      </c>
      <c r="C46" s="4" t="s">
        <v>5</v>
      </c>
      <c r="D46" s="5" t="s">
        <v>106</v>
      </c>
      <c r="E46" s="3">
        <f t="shared" si="0"/>
        <v>5.3099999999999881</v>
      </c>
      <c r="G46" s="3">
        <v>72.910000000000011</v>
      </c>
      <c r="H46" s="4" t="s">
        <v>2</v>
      </c>
      <c r="I46" s="4" t="s">
        <v>5</v>
      </c>
      <c r="J46" s="5" t="s">
        <v>106</v>
      </c>
      <c r="K46" s="3">
        <f t="shared" si="4"/>
        <v>5.3099999999999881</v>
      </c>
      <c r="M46" s="16"/>
    </row>
    <row r="47" spans="1:13" x14ac:dyDescent="0.2">
      <c r="A47" s="3">
        <v>78.22</v>
      </c>
      <c r="B47" s="4" t="s">
        <v>11</v>
      </c>
      <c r="C47" s="4" t="s">
        <v>8</v>
      </c>
      <c r="D47" s="5" t="s">
        <v>69</v>
      </c>
      <c r="E47" s="3">
        <f t="shared" si="0"/>
        <v>21.690000000000012</v>
      </c>
      <c r="G47" s="3">
        <v>78.22</v>
      </c>
      <c r="H47" s="4" t="s">
        <v>11</v>
      </c>
      <c r="I47" s="4" t="s">
        <v>8</v>
      </c>
      <c r="J47" s="5" t="s">
        <v>69</v>
      </c>
      <c r="K47" s="3">
        <f t="shared" si="4"/>
        <v>21.690000000000012</v>
      </c>
      <c r="M47" s="16"/>
    </row>
    <row r="48" spans="1:13" x14ac:dyDescent="0.2">
      <c r="A48" s="3">
        <v>99.910000000000011</v>
      </c>
      <c r="B48" s="4" t="s">
        <v>1</v>
      </c>
      <c r="C48" s="4"/>
      <c r="D48" s="5" t="s">
        <v>17</v>
      </c>
      <c r="E48" s="3">
        <f t="shared" si="0"/>
        <v>-1.0000000000005116E-2</v>
      </c>
      <c r="G48" s="3">
        <v>99.910000000000011</v>
      </c>
      <c r="H48" s="4" t="s">
        <v>1</v>
      </c>
      <c r="I48" s="4"/>
      <c r="J48" s="5" t="s">
        <v>17</v>
      </c>
      <c r="K48" s="3">
        <f t="shared" si="4"/>
        <v>-1.0000000000005116E-2</v>
      </c>
      <c r="M48" s="16"/>
    </row>
    <row r="49" spans="1:13" ht="30" x14ac:dyDescent="0.2">
      <c r="A49" s="3">
        <v>99.9</v>
      </c>
      <c r="B49" s="4" t="s">
        <v>11</v>
      </c>
      <c r="C49" s="4" t="s">
        <v>9</v>
      </c>
      <c r="D49" s="5" t="s">
        <v>103</v>
      </c>
      <c r="E49" s="3">
        <f t="shared" si="0"/>
        <v>0.39999999999999147</v>
      </c>
      <c r="G49" s="3">
        <v>99.9</v>
      </c>
      <c r="H49" s="4" t="s">
        <v>11</v>
      </c>
      <c r="I49" s="4" t="s">
        <v>9</v>
      </c>
      <c r="J49" s="5" t="s">
        <v>103</v>
      </c>
      <c r="K49" s="3">
        <f t="shared" si="4"/>
        <v>0.39999999999999147</v>
      </c>
    </row>
    <row r="50" spans="1:13" x14ac:dyDescent="0.2">
      <c r="A50" s="3">
        <v>100.3</v>
      </c>
      <c r="B50" s="4" t="s">
        <v>15</v>
      </c>
      <c r="C50" s="4" t="s">
        <v>5</v>
      </c>
      <c r="D50" s="5" t="s">
        <v>47</v>
      </c>
      <c r="E50" s="3">
        <f t="shared" si="0"/>
        <v>0.53000000000000114</v>
      </c>
      <c r="G50" s="3">
        <v>100.3</v>
      </c>
      <c r="H50" s="4" t="s">
        <v>15</v>
      </c>
      <c r="I50" s="4" t="s">
        <v>5</v>
      </c>
      <c r="J50" s="5" t="s">
        <v>47</v>
      </c>
      <c r="K50" s="3">
        <f t="shared" si="4"/>
        <v>0.53000000000000114</v>
      </c>
    </row>
    <row r="51" spans="1:13" ht="15.75" customHeight="1" x14ac:dyDescent="0.2">
      <c r="A51" s="3">
        <v>100.83</v>
      </c>
      <c r="B51" s="21" t="s">
        <v>45</v>
      </c>
      <c r="C51" s="22"/>
      <c r="D51" s="23"/>
      <c r="E51" s="3">
        <f t="shared" si="0"/>
        <v>0.57000000000000739</v>
      </c>
      <c r="G51" s="3">
        <v>100.83</v>
      </c>
      <c r="H51" s="21" t="s">
        <v>45</v>
      </c>
      <c r="I51" s="22"/>
      <c r="J51" s="23"/>
      <c r="K51" s="3">
        <f t="shared" si="4"/>
        <v>0.57000000000000739</v>
      </c>
    </row>
    <row r="52" spans="1:13" x14ac:dyDescent="0.2">
      <c r="A52" s="3">
        <v>101.4</v>
      </c>
      <c r="B52" s="4" t="s">
        <v>11</v>
      </c>
      <c r="C52" s="4" t="s">
        <v>7</v>
      </c>
      <c r="D52" s="5" t="s">
        <v>44</v>
      </c>
      <c r="E52" s="3">
        <f t="shared" si="0"/>
        <v>0.98999999999999488</v>
      </c>
      <c r="G52" s="3">
        <v>101.4</v>
      </c>
      <c r="H52" s="4" t="s">
        <v>11</v>
      </c>
      <c r="I52" s="4" t="s">
        <v>7</v>
      </c>
      <c r="J52" s="5" t="s">
        <v>44</v>
      </c>
      <c r="K52" s="3">
        <f t="shared" si="4"/>
        <v>0.98999999999999488</v>
      </c>
    </row>
    <row r="53" spans="1:13" x14ac:dyDescent="0.2">
      <c r="A53" s="3">
        <v>102.39</v>
      </c>
      <c r="B53" s="4" t="s">
        <v>11</v>
      </c>
      <c r="C53" s="4" t="s">
        <v>7</v>
      </c>
      <c r="D53" s="5" t="s">
        <v>46</v>
      </c>
      <c r="E53" s="3">
        <f t="shared" si="0"/>
        <v>0.31000000000000227</v>
      </c>
      <c r="G53" s="3">
        <v>102.39</v>
      </c>
      <c r="H53" s="4" t="s">
        <v>11</v>
      </c>
      <c r="I53" s="4" t="s">
        <v>7</v>
      </c>
      <c r="J53" s="5" t="s">
        <v>46</v>
      </c>
      <c r="K53" s="3">
        <f t="shared" si="4"/>
        <v>0.31000000000000227</v>
      </c>
    </row>
    <row r="54" spans="1:13" x14ac:dyDescent="0.2">
      <c r="A54" s="3">
        <v>102.7</v>
      </c>
      <c r="B54" s="4" t="s">
        <v>11</v>
      </c>
      <c r="C54" s="4" t="s">
        <v>8</v>
      </c>
      <c r="D54" s="5" t="s">
        <v>25</v>
      </c>
      <c r="E54" s="3">
        <f t="shared" si="0"/>
        <v>1</v>
      </c>
      <c r="G54" s="3">
        <v>102.7</v>
      </c>
      <c r="H54" s="4" t="s">
        <v>11</v>
      </c>
      <c r="I54" s="4" t="s">
        <v>8</v>
      </c>
      <c r="J54" s="5" t="s">
        <v>25</v>
      </c>
      <c r="K54" s="3">
        <f t="shared" si="4"/>
        <v>1</v>
      </c>
    </row>
    <row r="55" spans="1:13" ht="15.75" customHeight="1" x14ac:dyDescent="0.2">
      <c r="A55" s="8">
        <v>103.7</v>
      </c>
      <c r="B55" s="18" t="s">
        <v>70</v>
      </c>
      <c r="C55" s="19"/>
      <c r="D55" s="19"/>
      <c r="E55" s="20"/>
      <c r="G55" s="8">
        <v>103.7</v>
      </c>
      <c r="H55" s="18" t="s">
        <v>70</v>
      </c>
      <c r="I55" s="19"/>
      <c r="J55" s="19"/>
      <c r="K55" s="20"/>
    </row>
    <row r="56" spans="1:13" x14ac:dyDescent="0.2">
      <c r="A56" s="3">
        <v>103.68</v>
      </c>
      <c r="B56" s="4" t="s">
        <v>6</v>
      </c>
      <c r="C56" s="4" t="s">
        <v>8</v>
      </c>
      <c r="D56" s="5" t="s">
        <v>25</v>
      </c>
      <c r="E56" s="3">
        <f t="shared" si="0"/>
        <v>2.5300000000000011</v>
      </c>
      <c r="G56" s="3">
        <v>103.68</v>
      </c>
      <c r="H56" s="4" t="s">
        <v>6</v>
      </c>
      <c r="I56" s="4" t="s">
        <v>8</v>
      </c>
      <c r="J56" s="5" t="s">
        <v>25</v>
      </c>
      <c r="K56" s="3">
        <f t="shared" ref="K56:K73" si="5">G57-G56</f>
        <v>2.5300000000000011</v>
      </c>
      <c r="M56" s="16"/>
    </row>
    <row r="57" spans="1:13" x14ac:dyDescent="0.2">
      <c r="A57" s="3">
        <v>106.21000000000001</v>
      </c>
      <c r="B57" s="4" t="s">
        <v>2</v>
      </c>
      <c r="C57" s="4" t="s">
        <v>5</v>
      </c>
      <c r="D57" s="5" t="s">
        <v>28</v>
      </c>
      <c r="E57" s="3">
        <f>A58-A57</f>
        <v>0.53000000000000114</v>
      </c>
      <c r="G57" s="3">
        <v>106.21000000000001</v>
      </c>
      <c r="H57" s="4" t="s">
        <v>2</v>
      </c>
      <c r="I57" s="4" t="s">
        <v>5</v>
      </c>
      <c r="J57" s="5" t="s">
        <v>28</v>
      </c>
      <c r="K57" s="3">
        <f>G58-G57</f>
        <v>0.53000000000000114</v>
      </c>
      <c r="M57" s="16"/>
    </row>
    <row r="58" spans="1:13" ht="30" x14ac:dyDescent="0.2">
      <c r="A58" s="3">
        <v>106.74000000000001</v>
      </c>
      <c r="B58" s="4" t="s">
        <v>1</v>
      </c>
      <c r="C58" s="4" t="s">
        <v>8</v>
      </c>
      <c r="D58" s="5" t="s">
        <v>118</v>
      </c>
      <c r="E58" s="3">
        <f t="shared" si="0"/>
        <v>4.3400000000000034</v>
      </c>
      <c r="G58" s="3">
        <v>106.74000000000001</v>
      </c>
      <c r="H58" s="4" t="s">
        <v>1</v>
      </c>
      <c r="I58" s="4" t="s">
        <v>8</v>
      </c>
      <c r="J58" s="5" t="s">
        <v>118</v>
      </c>
      <c r="K58" s="3">
        <f t="shared" si="5"/>
        <v>4.3400000000000034</v>
      </c>
      <c r="M58" s="16"/>
    </row>
    <row r="59" spans="1:13" x14ac:dyDescent="0.2">
      <c r="A59" s="3">
        <v>111.08000000000001</v>
      </c>
      <c r="B59" s="4" t="s">
        <v>1</v>
      </c>
      <c r="C59" s="4" t="s">
        <v>4</v>
      </c>
      <c r="D59" s="5" t="s">
        <v>71</v>
      </c>
      <c r="E59" s="3">
        <f t="shared" si="0"/>
        <v>0.21999999999999886</v>
      </c>
      <c r="G59" s="3">
        <v>111.08000000000001</v>
      </c>
      <c r="H59" s="4" t="s">
        <v>1</v>
      </c>
      <c r="I59" s="4" t="s">
        <v>4</v>
      </c>
      <c r="J59" s="5" t="s">
        <v>71</v>
      </c>
      <c r="K59" s="3">
        <f t="shared" si="5"/>
        <v>0.21999999999999886</v>
      </c>
      <c r="M59" s="16"/>
    </row>
    <row r="60" spans="1:13" x14ac:dyDescent="0.2">
      <c r="A60" s="3">
        <v>111.30000000000001</v>
      </c>
      <c r="B60" s="4" t="s">
        <v>2</v>
      </c>
      <c r="C60" s="4" t="s">
        <v>8</v>
      </c>
      <c r="D60" s="5" t="s">
        <v>72</v>
      </c>
      <c r="E60" s="3">
        <f t="shared" si="0"/>
        <v>0.5</v>
      </c>
      <c r="G60" s="3">
        <v>111.30000000000001</v>
      </c>
      <c r="H60" s="4" t="s">
        <v>2</v>
      </c>
      <c r="I60" s="4" t="s">
        <v>8</v>
      </c>
      <c r="J60" s="5" t="s">
        <v>72</v>
      </c>
      <c r="K60" s="3">
        <f t="shared" si="5"/>
        <v>0.5</v>
      </c>
      <c r="M60" s="16"/>
    </row>
    <row r="61" spans="1:13" x14ac:dyDescent="0.2">
      <c r="A61" s="3">
        <v>111.80000000000001</v>
      </c>
      <c r="B61" s="4" t="s">
        <v>1</v>
      </c>
      <c r="C61" s="4" t="s">
        <v>4</v>
      </c>
      <c r="D61" s="5" t="s">
        <v>73</v>
      </c>
      <c r="E61" s="3">
        <f t="shared" si="0"/>
        <v>0.22999999999998977</v>
      </c>
      <c r="G61" s="3">
        <v>111.80000000000001</v>
      </c>
      <c r="H61" s="4" t="s">
        <v>1</v>
      </c>
      <c r="I61" s="4" t="s">
        <v>4</v>
      </c>
      <c r="J61" s="5" t="s">
        <v>73</v>
      </c>
      <c r="K61" s="3">
        <f t="shared" si="5"/>
        <v>0.22999999999998977</v>
      </c>
      <c r="M61" s="16"/>
    </row>
    <row r="62" spans="1:13" x14ac:dyDescent="0.2">
      <c r="A62" s="3">
        <v>112.03</v>
      </c>
      <c r="B62" s="4" t="s">
        <v>2</v>
      </c>
      <c r="C62" s="4" t="s">
        <v>8</v>
      </c>
      <c r="D62" s="5" t="s">
        <v>29</v>
      </c>
      <c r="E62" s="3">
        <f t="shared" si="0"/>
        <v>0.73000000000000398</v>
      </c>
      <c r="G62" s="3">
        <v>112.03</v>
      </c>
      <c r="H62" s="4" t="s">
        <v>2</v>
      </c>
      <c r="I62" s="4" t="s">
        <v>8</v>
      </c>
      <c r="J62" s="5" t="s">
        <v>29</v>
      </c>
      <c r="K62" s="3">
        <f t="shared" si="5"/>
        <v>0.73000000000000398</v>
      </c>
      <c r="M62" s="16"/>
    </row>
    <row r="63" spans="1:13" x14ac:dyDescent="0.2">
      <c r="A63" s="3">
        <v>112.76</v>
      </c>
      <c r="B63" s="4" t="s">
        <v>2</v>
      </c>
      <c r="C63" s="4" t="s">
        <v>5</v>
      </c>
      <c r="D63" s="5" t="s">
        <v>32</v>
      </c>
      <c r="E63" s="3">
        <f t="shared" si="0"/>
        <v>0.40999999999999659</v>
      </c>
      <c r="G63" s="3">
        <v>112.76</v>
      </c>
      <c r="H63" s="4" t="s">
        <v>2</v>
      </c>
      <c r="I63" s="4" t="s">
        <v>5</v>
      </c>
      <c r="J63" s="5" t="s">
        <v>32</v>
      </c>
      <c r="K63" s="3">
        <f t="shared" si="5"/>
        <v>0.40999999999999659</v>
      </c>
      <c r="M63" s="16"/>
    </row>
    <row r="64" spans="1:13" x14ac:dyDescent="0.2">
      <c r="A64" s="3">
        <v>113.17</v>
      </c>
      <c r="B64" s="4" t="s">
        <v>1</v>
      </c>
      <c r="C64" s="4" t="s">
        <v>8</v>
      </c>
      <c r="D64" s="5" t="s">
        <v>33</v>
      </c>
      <c r="E64" s="3">
        <f t="shared" si="0"/>
        <v>0.48000000000000398</v>
      </c>
      <c r="G64" s="3">
        <v>113.17</v>
      </c>
      <c r="H64" s="4" t="s">
        <v>1</v>
      </c>
      <c r="I64" s="4" t="s">
        <v>8</v>
      </c>
      <c r="J64" s="5" t="s">
        <v>33</v>
      </c>
      <c r="K64" s="3">
        <f t="shared" si="5"/>
        <v>0.48000000000000398</v>
      </c>
      <c r="M64" s="16"/>
    </row>
    <row r="65" spans="1:13" x14ac:dyDescent="0.2">
      <c r="A65" s="3">
        <v>113.65</v>
      </c>
      <c r="B65" s="4" t="s">
        <v>2</v>
      </c>
      <c r="C65" s="4" t="s">
        <v>5</v>
      </c>
      <c r="D65" s="5" t="s">
        <v>74</v>
      </c>
      <c r="E65" s="3">
        <f t="shared" si="0"/>
        <v>0.32999999999999829</v>
      </c>
      <c r="G65" s="3">
        <v>113.65</v>
      </c>
      <c r="H65" s="4" t="s">
        <v>2</v>
      </c>
      <c r="I65" s="4" t="s">
        <v>5</v>
      </c>
      <c r="J65" s="5" t="s">
        <v>74</v>
      </c>
      <c r="K65" s="3">
        <f t="shared" si="5"/>
        <v>0.32999999999999829</v>
      </c>
      <c r="M65" s="16"/>
    </row>
    <row r="66" spans="1:13" x14ac:dyDescent="0.2">
      <c r="A66" s="3">
        <v>113.98</v>
      </c>
      <c r="B66" s="4" t="s">
        <v>2</v>
      </c>
      <c r="C66" s="4" t="s">
        <v>8</v>
      </c>
      <c r="D66" s="5" t="s">
        <v>33</v>
      </c>
      <c r="E66" s="3">
        <f t="shared" si="0"/>
        <v>0.23000000000000398</v>
      </c>
      <c r="G66" s="3">
        <v>113.98</v>
      </c>
      <c r="H66" s="4" t="s">
        <v>2</v>
      </c>
      <c r="I66" s="4" t="s">
        <v>8</v>
      </c>
      <c r="J66" s="5" t="s">
        <v>33</v>
      </c>
      <c r="K66" s="3">
        <f t="shared" si="5"/>
        <v>0.23000000000000398</v>
      </c>
      <c r="M66" s="16"/>
    </row>
    <row r="67" spans="1:13" ht="15.75" x14ac:dyDescent="0.2">
      <c r="A67" s="3">
        <v>114.21000000000001</v>
      </c>
      <c r="B67" s="17" t="s">
        <v>18</v>
      </c>
      <c r="C67" s="4" t="s">
        <v>107</v>
      </c>
      <c r="D67" s="5" t="s">
        <v>108</v>
      </c>
      <c r="E67" s="3">
        <f t="shared" si="0"/>
        <v>0.42999999999999261</v>
      </c>
      <c r="G67" s="3">
        <v>114.21000000000001</v>
      </c>
      <c r="H67" s="17" t="s">
        <v>18</v>
      </c>
      <c r="I67" s="4" t="s">
        <v>107</v>
      </c>
      <c r="J67" s="5" t="s">
        <v>108</v>
      </c>
      <c r="K67" s="3">
        <f t="shared" si="5"/>
        <v>0.42999999999999261</v>
      </c>
      <c r="M67" s="16"/>
    </row>
    <row r="68" spans="1:13" x14ac:dyDescent="0.2">
      <c r="A68" s="3">
        <v>114.64</v>
      </c>
      <c r="B68" s="4" t="s">
        <v>1</v>
      </c>
      <c r="C68" s="4" t="s">
        <v>4</v>
      </c>
      <c r="D68" s="5" t="s">
        <v>75</v>
      </c>
      <c r="E68" s="3">
        <f t="shared" si="0"/>
        <v>0.40000000000000568</v>
      </c>
      <c r="G68" s="3">
        <v>114.64</v>
      </c>
      <c r="H68" s="4" t="s">
        <v>1</v>
      </c>
      <c r="I68" s="4" t="s">
        <v>4</v>
      </c>
      <c r="J68" s="5" t="s">
        <v>75</v>
      </c>
      <c r="K68" s="3">
        <f t="shared" si="5"/>
        <v>0.40000000000000568</v>
      </c>
      <c r="M68" s="16"/>
    </row>
    <row r="69" spans="1:13" x14ac:dyDescent="0.2">
      <c r="A69" s="3">
        <v>115.04</v>
      </c>
      <c r="B69" s="4" t="s">
        <v>2</v>
      </c>
      <c r="C69" s="4" t="s">
        <v>8</v>
      </c>
      <c r="D69" s="5" t="s">
        <v>29</v>
      </c>
      <c r="E69" s="3">
        <f t="shared" si="0"/>
        <v>1.2000000000000028</v>
      </c>
      <c r="G69" s="3">
        <v>115.04</v>
      </c>
      <c r="H69" s="4" t="s">
        <v>2</v>
      </c>
      <c r="I69" s="4" t="s">
        <v>8</v>
      </c>
      <c r="J69" s="5" t="s">
        <v>29</v>
      </c>
      <c r="K69" s="3">
        <f t="shared" si="5"/>
        <v>1.2000000000000028</v>
      </c>
      <c r="M69" s="16"/>
    </row>
    <row r="70" spans="1:13" x14ac:dyDescent="0.2">
      <c r="A70" s="3">
        <v>116.24000000000001</v>
      </c>
      <c r="B70" s="4" t="s">
        <v>1</v>
      </c>
      <c r="C70" s="4" t="s">
        <v>4</v>
      </c>
      <c r="D70" s="5" t="s">
        <v>76</v>
      </c>
      <c r="E70" s="3">
        <f t="shared" si="0"/>
        <v>4.8499999999999943</v>
      </c>
      <c r="G70" s="3">
        <v>116.24000000000001</v>
      </c>
      <c r="H70" s="4" t="s">
        <v>1</v>
      </c>
      <c r="I70" s="4" t="s">
        <v>4</v>
      </c>
      <c r="J70" s="5" t="s">
        <v>76</v>
      </c>
      <c r="K70" s="3">
        <f t="shared" si="5"/>
        <v>4.8499999999999943</v>
      </c>
      <c r="M70" s="16"/>
    </row>
    <row r="71" spans="1:13" x14ac:dyDescent="0.2">
      <c r="A71" s="3">
        <v>121.09</v>
      </c>
      <c r="B71" s="4" t="s">
        <v>2</v>
      </c>
      <c r="C71" s="4" t="s">
        <v>8</v>
      </c>
      <c r="D71" s="5" t="s">
        <v>34</v>
      </c>
      <c r="E71" s="3">
        <f t="shared" si="0"/>
        <v>10.939999999999998</v>
      </c>
      <c r="G71" s="3">
        <v>121.09</v>
      </c>
      <c r="H71" s="4" t="s">
        <v>2</v>
      </c>
      <c r="I71" s="4" t="s">
        <v>8</v>
      </c>
      <c r="J71" s="5" t="s">
        <v>34</v>
      </c>
      <c r="K71" s="3">
        <f t="shared" si="5"/>
        <v>10.939999999999998</v>
      </c>
      <c r="M71" s="16"/>
    </row>
    <row r="72" spans="1:13" ht="15.75" x14ac:dyDescent="0.2">
      <c r="A72" s="3">
        <v>132.03</v>
      </c>
      <c r="B72" s="4" t="s">
        <v>11</v>
      </c>
      <c r="C72" s="17" t="s">
        <v>77</v>
      </c>
      <c r="D72" s="5" t="s">
        <v>78</v>
      </c>
      <c r="E72" s="3">
        <f t="shared" si="0"/>
        <v>0.52000000000001023</v>
      </c>
      <c r="G72" s="3">
        <v>132.03</v>
      </c>
      <c r="H72" s="4" t="s">
        <v>11</v>
      </c>
      <c r="I72" s="17" t="s">
        <v>77</v>
      </c>
      <c r="J72" s="5" t="s">
        <v>78</v>
      </c>
      <c r="K72" s="3">
        <f t="shared" si="5"/>
        <v>0.52000000000001023</v>
      </c>
      <c r="M72" s="16"/>
    </row>
    <row r="73" spans="1:13" x14ac:dyDescent="0.2">
      <c r="A73" s="3">
        <v>132.55000000000001</v>
      </c>
      <c r="B73" s="4" t="s">
        <v>2</v>
      </c>
      <c r="C73" s="4" t="s">
        <v>4</v>
      </c>
      <c r="D73" s="5" t="s">
        <v>79</v>
      </c>
      <c r="E73" s="3">
        <f t="shared" si="0"/>
        <v>0.22999999999998977</v>
      </c>
      <c r="G73" s="3">
        <v>132.55000000000001</v>
      </c>
      <c r="H73" s="4" t="s">
        <v>2</v>
      </c>
      <c r="I73" s="4" t="s">
        <v>4</v>
      </c>
      <c r="J73" s="5" t="s">
        <v>79</v>
      </c>
      <c r="K73" s="3">
        <f t="shared" si="5"/>
        <v>0.22999999999998977</v>
      </c>
      <c r="M73" s="16"/>
    </row>
    <row r="74" spans="1:13" ht="15.75" customHeight="1" x14ac:dyDescent="0.2">
      <c r="A74" s="8">
        <v>132.78</v>
      </c>
      <c r="B74" s="18" t="s">
        <v>120</v>
      </c>
      <c r="C74" s="19"/>
      <c r="D74" s="19"/>
      <c r="E74" s="20"/>
      <c r="G74" s="8">
        <v>132.78</v>
      </c>
      <c r="H74" s="18" t="s">
        <v>120</v>
      </c>
      <c r="I74" s="19"/>
      <c r="J74" s="19"/>
      <c r="K74" s="20"/>
      <c r="M74" s="16"/>
    </row>
    <row r="75" spans="1:13" x14ac:dyDescent="0.2">
      <c r="A75" s="3">
        <v>132.78</v>
      </c>
      <c r="B75" s="4" t="s">
        <v>2</v>
      </c>
      <c r="C75" s="4" t="s">
        <v>8</v>
      </c>
      <c r="D75" s="5" t="s">
        <v>115</v>
      </c>
      <c r="E75" s="3">
        <f t="shared" si="0"/>
        <v>0.65999999999999659</v>
      </c>
      <c r="G75" s="3">
        <v>132.78</v>
      </c>
      <c r="H75" s="4" t="s">
        <v>2</v>
      </c>
      <c r="I75" s="4" t="s">
        <v>8</v>
      </c>
      <c r="J75" s="5" t="s">
        <v>115</v>
      </c>
      <c r="K75" s="3">
        <f t="shared" ref="K75:K96" si="6">G76-G75</f>
        <v>0.65999999999999659</v>
      </c>
      <c r="M75" s="16"/>
    </row>
    <row r="76" spans="1:13" x14ac:dyDescent="0.2">
      <c r="A76" s="3">
        <v>133.44</v>
      </c>
      <c r="B76" s="4" t="s">
        <v>1</v>
      </c>
      <c r="C76" s="4" t="s">
        <v>4</v>
      </c>
      <c r="D76" s="5" t="s">
        <v>80</v>
      </c>
      <c r="E76" s="3">
        <f t="shared" ref="E76:E96" si="7">A77-A76</f>
        <v>9.6800000000000068</v>
      </c>
      <c r="G76" s="3">
        <v>133.44</v>
      </c>
      <c r="H76" s="4" t="s">
        <v>1</v>
      </c>
      <c r="I76" s="4" t="s">
        <v>4</v>
      </c>
      <c r="J76" s="5" t="s">
        <v>80</v>
      </c>
      <c r="K76" s="3">
        <f t="shared" si="6"/>
        <v>9.6800000000000068</v>
      </c>
      <c r="M76" s="16"/>
    </row>
    <row r="77" spans="1:13" x14ac:dyDescent="0.2">
      <c r="A77" s="3">
        <v>143.12</v>
      </c>
      <c r="B77" s="4" t="s">
        <v>1</v>
      </c>
      <c r="C77" s="4" t="s">
        <v>3</v>
      </c>
      <c r="D77" s="5" t="s">
        <v>35</v>
      </c>
      <c r="E77" s="3">
        <f t="shared" si="7"/>
        <v>0.81000000000000227</v>
      </c>
      <c r="G77" s="3">
        <v>143.12</v>
      </c>
      <c r="H77" s="4" t="s">
        <v>1</v>
      </c>
      <c r="I77" s="4" t="s">
        <v>3</v>
      </c>
      <c r="J77" s="5" t="s">
        <v>35</v>
      </c>
      <c r="K77" s="3">
        <f t="shared" si="6"/>
        <v>0.81000000000000227</v>
      </c>
      <c r="M77" s="16"/>
    </row>
    <row r="78" spans="1:13" x14ac:dyDescent="0.2">
      <c r="A78" s="3">
        <v>143.93</v>
      </c>
      <c r="B78" s="4" t="s">
        <v>2</v>
      </c>
      <c r="C78" s="4" t="s">
        <v>4</v>
      </c>
      <c r="D78" s="5" t="s">
        <v>36</v>
      </c>
      <c r="E78" s="3">
        <f t="shared" si="7"/>
        <v>3.9900000000000091</v>
      </c>
      <c r="G78" s="3">
        <v>143.93</v>
      </c>
      <c r="H78" s="4" t="s">
        <v>2</v>
      </c>
      <c r="I78" s="4" t="s">
        <v>4</v>
      </c>
      <c r="J78" s="5" t="s">
        <v>36</v>
      </c>
      <c r="K78" s="3">
        <f t="shared" si="6"/>
        <v>3.9900000000000091</v>
      </c>
      <c r="M78" s="16"/>
    </row>
    <row r="79" spans="1:13" x14ac:dyDescent="0.2">
      <c r="A79" s="3">
        <v>147.92000000000002</v>
      </c>
      <c r="B79" s="4" t="s">
        <v>1</v>
      </c>
      <c r="C79" s="4" t="s">
        <v>3</v>
      </c>
      <c r="D79" s="5" t="s">
        <v>81</v>
      </c>
      <c r="E79" s="3">
        <f t="shared" si="7"/>
        <v>4.039999999999992</v>
      </c>
      <c r="G79" s="3">
        <v>147.92000000000002</v>
      </c>
      <c r="H79" s="4" t="s">
        <v>1</v>
      </c>
      <c r="I79" s="4" t="s">
        <v>3</v>
      </c>
      <c r="J79" s="5" t="s">
        <v>81</v>
      </c>
      <c r="K79" s="3">
        <f t="shared" si="6"/>
        <v>4.039999999999992</v>
      </c>
      <c r="M79" s="16"/>
    </row>
    <row r="80" spans="1:13" x14ac:dyDescent="0.2">
      <c r="A80" s="3">
        <v>151.96</v>
      </c>
      <c r="B80" s="4" t="s">
        <v>2</v>
      </c>
      <c r="C80" s="4" t="s">
        <v>4</v>
      </c>
      <c r="D80" s="5" t="s">
        <v>23</v>
      </c>
      <c r="E80" s="3">
        <f t="shared" si="7"/>
        <v>1.6099999999999852</v>
      </c>
      <c r="G80" s="3">
        <v>151.96</v>
      </c>
      <c r="H80" s="4" t="s">
        <v>2</v>
      </c>
      <c r="I80" s="4" t="s">
        <v>4</v>
      </c>
      <c r="J80" s="5" t="s">
        <v>23</v>
      </c>
      <c r="K80" s="3">
        <f t="shared" si="6"/>
        <v>1.6099999999999852</v>
      </c>
      <c r="M80" s="16"/>
    </row>
    <row r="81" spans="1:13" x14ac:dyDescent="0.2">
      <c r="A81" s="3">
        <v>153.57</v>
      </c>
      <c r="B81" s="4" t="s">
        <v>1</v>
      </c>
      <c r="C81" s="4" t="s">
        <v>3</v>
      </c>
      <c r="D81" s="5" t="s">
        <v>26</v>
      </c>
      <c r="E81" s="3">
        <f t="shared" si="7"/>
        <v>0.81000000000000227</v>
      </c>
      <c r="G81" s="3">
        <v>153.57</v>
      </c>
      <c r="H81" s="4" t="s">
        <v>1</v>
      </c>
      <c r="I81" s="4" t="s">
        <v>3</v>
      </c>
      <c r="J81" s="5" t="s">
        <v>26</v>
      </c>
      <c r="K81" s="3">
        <f t="shared" si="6"/>
        <v>0.81000000000000227</v>
      </c>
      <c r="M81" s="16"/>
    </row>
    <row r="82" spans="1:13" x14ac:dyDescent="0.2">
      <c r="A82" s="3">
        <v>154.38</v>
      </c>
      <c r="B82" s="4" t="s">
        <v>2</v>
      </c>
      <c r="C82" s="4" t="s">
        <v>4</v>
      </c>
      <c r="D82" s="5" t="s">
        <v>82</v>
      </c>
      <c r="E82" s="3">
        <f t="shared" si="7"/>
        <v>4.7800000000000011</v>
      </c>
      <c r="G82" s="3">
        <v>154.38</v>
      </c>
      <c r="H82" s="4" t="s">
        <v>2</v>
      </c>
      <c r="I82" s="4" t="s">
        <v>4</v>
      </c>
      <c r="J82" s="5" t="s">
        <v>82</v>
      </c>
      <c r="K82" s="3">
        <f t="shared" si="6"/>
        <v>4.7800000000000011</v>
      </c>
      <c r="M82" s="16"/>
    </row>
    <row r="83" spans="1:13" x14ac:dyDescent="0.2">
      <c r="A83" s="3">
        <v>159.16</v>
      </c>
      <c r="B83" s="4" t="s">
        <v>1</v>
      </c>
      <c r="C83" s="4" t="s">
        <v>3</v>
      </c>
      <c r="D83" s="5" t="s">
        <v>83</v>
      </c>
      <c r="E83" s="3">
        <f t="shared" si="7"/>
        <v>1.6200000000000045</v>
      </c>
      <c r="G83" s="3">
        <v>159.16</v>
      </c>
      <c r="H83" s="4" t="s">
        <v>1</v>
      </c>
      <c r="I83" s="4" t="s">
        <v>3</v>
      </c>
      <c r="J83" s="5" t="s">
        <v>83</v>
      </c>
      <c r="K83" s="3">
        <f t="shared" si="6"/>
        <v>1.6200000000000045</v>
      </c>
      <c r="M83" s="16"/>
    </row>
    <row r="84" spans="1:13" x14ac:dyDescent="0.2">
      <c r="A84" s="3">
        <v>160.78</v>
      </c>
      <c r="B84" s="4" t="s">
        <v>2</v>
      </c>
      <c r="C84" s="4" t="s">
        <v>4</v>
      </c>
      <c r="D84" s="5" t="s">
        <v>24</v>
      </c>
      <c r="E84" s="3">
        <f t="shared" si="7"/>
        <v>3.2300000000000182</v>
      </c>
      <c r="G84" s="3">
        <v>160.78</v>
      </c>
      <c r="H84" s="4" t="s">
        <v>2</v>
      </c>
      <c r="I84" s="4" t="s">
        <v>4</v>
      </c>
      <c r="J84" s="5" t="s">
        <v>24</v>
      </c>
      <c r="K84" s="3">
        <f t="shared" si="6"/>
        <v>3.2300000000000182</v>
      </c>
      <c r="M84" s="16"/>
    </row>
    <row r="85" spans="1:13" x14ac:dyDescent="0.2">
      <c r="A85" s="3">
        <v>164.01000000000002</v>
      </c>
      <c r="B85" s="4" t="s">
        <v>1</v>
      </c>
      <c r="C85" s="4" t="s">
        <v>3</v>
      </c>
      <c r="D85" s="5" t="s">
        <v>27</v>
      </c>
      <c r="E85" s="3">
        <f t="shared" si="7"/>
        <v>2.2799999999999727</v>
      </c>
      <c r="G85" s="3">
        <v>164.01000000000002</v>
      </c>
      <c r="H85" s="4" t="s">
        <v>1</v>
      </c>
      <c r="I85" s="4" t="s">
        <v>3</v>
      </c>
      <c r="J85" s="5" t="s">
        <v>27</v>
      </c>
      <c r="K85" s="3">
        <f t="shared" si="6"/>
        <v>2.2799999999999727</v>
      </c>
      <c r="M85" s="16"/>
    </row>
    <row r="86" spans="1:13" x14ac:dyDescent="0.2">
      <c r="A86" s="3">
        <v>166.29</v>
      </c>
      <c r="B86" s="4" t="s">
        <v>1</v>
      </c>
      <c r="C86" s="4" t="s">
        <v>5</v>
      </c>
      <c r="D86" s="5" t="s">
        <v>84</v>
      </c>
      <c r="E86" s="3">
        <f t="shared" si="7"/>
        <v>0.44000000000002615</v>
      </c>
      <c r="G86" s="3">
        <v>166.29</v>
      </c>
      <c r="H86" s="4" t="s">
        <v>1</v>
      </c>
      <c r="I86" s="4" t="s">
        <v>5</v>
      </c>
      <c r="J86" s="5" t="s">
        <v>84</v>
      </c>
      <c r="K86" s="3">
        <f t="shared" si="6"/>
        <v>0.44000000000002615</v>
      </c>
      <c r="M86" s="16"/>
    </row>
    <row r="87" spans="1:13" x14ac:dyDescent="0.2">
      <c r="A87" s="3">
        <v>166.73000000000002</v>
      </c>
      <c r="B87" s="4" t="s">
        <v>2</v>
      </c>
      <c r="C87" s="4" t="s">
        <v>4</v>
      </c>
      <c r="D87" s="5" t="s">
        <v>30</v>
      </c>
      <c r="E87" s="3">
        <f t="shared" si="7"/>
        <v>1.3299999999999841</v>
      </c>
      <c r="G87" s="3">
        <v>166.73000000000002</v>
      </c>
      <c r="H87" s="4" t="s">
        <v>2</v>
      </c>
      <c r="I87" s="4" t="s">
        <v>4</v>
      </c>
      <c r="J87" s="5" t="s">
        <v>30</v>
      </c>
      <c r="K87" s="3">
        <f t="shared" si="6"/>
        <v>1.3299999999999841</v>
      </c>
      <c r="M87" s="16"/>
    </row>
    <row r="88" spans="1:13" ht="15.75" x14ac:dyDescent="0.2">
      <c r="A88" s="3">
        <v>168.06</v>
      </c>
      <c r="B88" s="17" t="s">
        <v>18</v>
      </c>
      <c r="C88" s="4" t="s">
        <v>110</v>
      </c>
      <c r="D88" s="5" t="s">
        <v>109</v>
      </c>
      <c r="E88" s="3">
        <f t="shared" si="7"/>
        <v>3.789999999999992</v>
      </c>
      <c r="G88" s="3">
        <v>168.06</v>
      </c>
      <c r="H88" s="17" t="s">
        <v>18</v>
      </c>
      <c r="I88" s="4" t="s">
        <v>110</v>
      </c>
      <c r="J88" s="5" t="s">
        <v>109</v>
      </c>
      <c r="K88" s="3">
        <f t="shared" si="6"/>
        <v>3.789999999999992</v>
      </c>
      <c r="M88" s="16"/>
    </row>
    <row r="89" spans="1:13" x14ac:dyDescent="0.2">
      <c r="A89" s="3">
        <v>171.85</v>
      </c>
      <c r="B89" s="4" t="s">
        <v>2</v>
      </c>
      <c r="C89" s="4" t="s">
        <v>8</v>
      </c>
      <c r="D89" s="5" t="s">
        <v>85</v>
      </c>
      <c r="E89" s="3">
        <f t="shared" si="7"/>
        <v>9.0000000000003411E-2</v>
      </c>
      <c r="G89" s="3">
        <v>171.85</v>
      </c>
      <c r="H89" s="4" t="s">
        <v>2</v>
      </c>
      <c r="I89" s="4" t="s">
        <v>8</v>
      </c>
      <c r="J89" s="5" t="s">
        <v>85</v>
      </c>
      <c r="K89" s="3">
        <f t="shared" si="6"/>
        <v>9.0000000000003411E-2</v>
      </c>
      <c r="M89" s="16"/>
    </row>
    <row r="90" spans="1:13" x14ac:dyDescent="0.2">
      <c r="A90" s="3">
        <v>171.94</v>
      </c>
      <c r="B90" s="4" t="s">
        <v>2</v>
      </c>
      <c r="C90" s="4" t="s">
        <v>5</v>
      </c>
      <c r="D90" s="5" t="s">
        <v>86</v>
      </c>
      <c r="E90" s="3">
        <f t="shared" si="7"/>
        <v>0.81000000000000227</v>
      </c>
      <c r="G90" s="3">
        <v>171.94</v>
      </c>
      <c r="H90" s="4" t="s">
        <v>2</v>
      </c>
      <c r="I90" s="4" t="s">
        <v>5</v>
      </c>
      <c r="J90" s="5" t="s">
        <v>86</v>
      </c>
      <c r="K90" s="3">
        <f t="shared" si="6"/>
        <v>0.81000000000000227</v>
      </c>
      <c r="M90" s="16"/>
    </row>
    <row r="91" spans="1:13" x14ac:dyDescent="0.2">
      <c r="A91" s="3">
        <v>172.75</v>
      </c>
      <c r="B91" s="4" t="s">
        <v>1</v>
      </c>
      <c r="C91" s="4" t="s">
        <v>4</v>
      </c>
      <c r="D91" s="5" t="s">
        <v>111</v>
      </c>
      <c r="E91" s="3">
        <f t="shared" si="7"/>
        <v>0.5</v>
      </c>
      <c r="G91" s="3">
        <v>172.75</v>
      </c>
      <c r="H91" s="4" t="s">
        <v>1</v>
      </c>
      <c r="I91" s="4" t="s">
        <v>4</v>
      </c>
      <c r="J91" s="5" t="s">
        <v>111</v>
      </c>
      <c r="K91" s="3">
        <f t="shared" si="6"/>
        <v>0.5</v>
      </c>
      <c r="M91" s="16"/>
    </row>
    <row r="92" spans="1:13" x14ac:dyDescent="0.2">
      <c r="A92" s="3">
        <v>173.25</v>
      </c>
      <c r="B92" s="4" t="s">
        <v>11</v>
      </c>
      <c r="C92" s="4" t="s">
        <v>4</v>
      </c>
      <c r="D92" s="5" t="s">
        <v>38</v>
      </c>
      <c r="E92" s="3">
        <f t="shared" si="7"/>
        <v>1.6599999999999966</v>
      </c>
      <c r="G92" s="3">
        <v>173.25</v>
      </c>
      <c r="H92" s="4" t="s">
        <v>11</v>
      </c>
      <c r="I92" s="4" t="s">
        <v>4</v>
      </c>
      <c r="J92" s="5" t="s">
        <v>38</v>
      </c>
      <c r="K92" s="3">
        <f t="shared" si="6"/>
        <v>1.6599999999999966</v>
      </c>
      <c r="M92" s="16"/>
    </row>
    <row r="93" spans="1:13" ht="15.75" customHeight="1" x14ac:dyDescent="0.2">
      <c r="A93" s="3">
        <v>174.91</v>
      </c>
      <c r="B93" s="21" t="s">
        <v>37</v>
      </c>
      <c r="C93" s="22"/>
      <c r="D93" s="23"/>
      <c r="E93" s="3">
        <f t="shared" si="7"/>
        <v>2.0200000000000102</v>
      </c>
      <c r="G93" s="3">
        <v>174.91</v>
      </c>
      <c r="H93" s="21" t="s">
        <v>37</v>
      </c>
      <c r="I93" s="22"/>
      <c r="J93" s="23"/>
      <c r="K93" s="3">
        <f t="shared" si="6"/>
        <v>2.0200000000000102</v>
      </c>
      <c r="M93" s="16"/>
    </row>
    <row r="94" spans="1:13" x14ac:dyDescent="0.2">
      <c r="A94" s="3">
        <v>176.93</v>
      </c>
      <c r="B94" s="4" t="s">
        <v>1</v>
      </c>
      <c r="C94" s="4" t="s">
        <v>3</v>
      </c>
      <c r="D94" s="5" t="s">
        <v>39</v>
      </c>
      <c r="E94" s="3">
        <f t="shared" si="7"/>
        <v>0.65000000000000568</v>
      </c>
      <c r="G94" s="3">
        <v>176.93</v>
      </c>
      <c r="H94" s="4" t="s">
        <v>1</v>
      </c>
      <c r="I94" s="4" t="s">
        <v>3</v>
      </c>
      <c r="J94" s="5" t="s">
        <v>39</v>
      </c>
      <c r="K94" s="3">
        <f t="shared" si="6"/>
        <v>0.65000000000000568</v>
      </c>
      <c r="M94" s="16"/>
    </row>
    <row r="95" spans="1:13" x14ac:dyDescent="0.2">
      <c r="A95" s="3">
        <v>177.58</v>
      </c>
      <c r="B95" s="4" t="s">
        <v>2</v>
      </c>
      <c r="C95" s="4" t="s">
        <v>4</v>
      </c>
      <c r="D95" s="5" t="s">
        <v>40</v>
      </c>
      <c r="E95" s="3">
        <f t="shared" si="7"/>
        <v>3.7699999999999818</v>
      </c>
      <c r="G95" s="3">
        <v>177.58</v>
      </c>
      <c r="H95" s="4" t="s">
        <v>2</v>
      </c>
      <c r="I95" s="4" t="s">
        <v>4</v>
      </c>
      <c r="J95" s="5" t="s">
        <v>40</v>
      </c>
      <c r="K95" s="3">
        <f t="shared" si="6"/>
        <v>3.7699999999999818</v>
      </c>
      <c r="M95" s="16"/>
    </row>
    <row r="96" spans="1:13" x14ac:dyDescent="0.2">
      <c r="A96" s="3">
        <v>181.35</v>
      </c>
      <c r="B96" s="4" t="s">
        <v>2</v>
      </c>
      <c r="C96" s="4" t="s">
        <v>4</v>
      </c>
      <c r="D96" s="5" t="s">
        <v>31</v>
      </c>
      <c r="E96" s="3">
        <f t="shared" si="7"/>
        <v>6.0500000000000114</v>
      </c>
      <c r="G96" s="3">
        <v>181.35</v>
      </c>
      <c r="H96" s="4" t="s">
        <v>2</v>
      </c>
      <c r="I96" s="4" t="s">
        <v>4</v>
      </c>
      <c r="J96" s="5" t="s">
        <v>31</v>
      </c>
      <c r="K96" s="3">
        <f t="shared" si="6"/>
        <v>6.0500000000000114</v>
      </c>
      <c r="M96" s="16"/>
    </row>
    <row r="97" spans="1:13" ht="15.75" customHeight="1" x14ac:dyDescent="0.2">
      <c r="A97" s="8">
        <v>187.4</v>
      </c>
      <c r="B97" s="18" t="s">
        <v>121</v>
      </c>
      <c r="C97" s="19"/>
      <c r="D97" s="19"/>
      <c r="E97" s="20"/>
      <c r="G97" s="8">
        <v>187.4</v>
      </c>
      <c r="H97" s="18" t="s">
        <v>121</v>
      </c>
      <c r="I97" s="19"/>
      <c r="J97" s="19"/>
      <c r="K97" s="20"/>
      <c r="M97" s="16"/>
    </row>
    <row r="98" spans="1:13" x14ac:dyDescent="0.2">
      <c r="A98" s="3">
        <v>187.43</v>
      </c>
      <c r="B98" s="4" t="s">
        <v>1</v>
      </c>
      <c r="C98" s="4" t="s">
        <v>3</v>
      </c>
      <c r="D98" s="5" t="s">
        <v>48</v>
      </c>
      <c r="E98" s="3">
        <f>A97-A98</f>
        <v>-3.0000000000001137E-2</v>
      </c>
      <c r="G98" s="3">
        <v>187.43</v>
      </c>
      <c r="H98" s="4" t="s">
        <v>1</v>
      </c>
      <c r="I98" s="4" t="s">
        <v>3</v>
      </c>
      <c r="J98" s="5" t="s">
        <v>48</v>
      </c>
      <c r="K98" s="3">
        <f>G97-G98</f>
        <v>-3.0000000000001137E-2</v>
      </c>
      <c r="M98" s="16"/>
    </row>
    <row r="99" spans="1:13" x14ac:dyDescent="0.2">
      <c r="A99" s="3">
        <v>188.9</v>
      </c>
      <c r="B99" s="4" t="s">
        <v>2</v>
      </c>
      <c r="C99" s="4" t="s">
        <v>4</v>
      </c>
      <c r="D99" s="5" t="s">
        <v>87</v>
      </c>
      <c r="E99" s="3">
        <f t="shared" ref="E99:E106" si="8">A100-A99</f>
        <v>0.33000000000001251</v>
      </c>
      <c r="G99" s="3">
        <v>188.9</v>
      </c>
      <c r="H99" s="4" t="s">
        <v>2</v>
      </c>
      <c r="I99" s="4" t="s">
        <v>4</v>
      </c>
      <c r="J99" s="5" t="s">
        <v>87</v>
      </c>
      <c r="K99" s="3">
        <f t="shared" ref="K99:K106" si="9">G100-G99</f>
        <v>0.33000000000001251</v>
      </c>
      <c r="M99" s="16"/>
    </row>
    <row r="100" spans="1:13" ht="15.75" x14ac:dyDescent="0.2">
      <c r="A100" s="3">
        <v>189.23000000000002</v>
      </c>
      <c r="B100" s="4" t="s">
        <v>2</v>
      </c>
      <c r="C100" s="4" t="s">
        <v>3</v>
      </c>
      <c r="D100" s="10" t="s">
        <v>88</v>
      </c>
      <c r="E100" s="3">
        <f t="shared" si="8"/>
        <v>0.90999999999999659</v>
      </c>
      <c r="G100" s="3">
        <v>189.23000000000002</v>
      </c>
      <c r="H100" s="4" t="s">
        <v>2</v>
      </c>
      <c r="I100" s="4" t="s">
        <v>3</v>
      </c>
      <c r="J100" s="10" t="s">
        <v>88</v>
      </c>
      <c r="K100" s="3">
        <f t="shared" si="9"/>
        <v>0.90999999999999659</v>
      </c>
      <c r="M100" s="16"/>
    </row>
    <row r="101" spans="1:13" x14ac:dyDescent="0.2">
      <c r="A101" s="3">
        <v>190.14000000000001</v>
      </c>
      <c r="B101" s="4" t="s">
        <v>1</v>
      </c>
      <c r="C101" s="4" t="s">
        <v>5</v>
      </c>
      <c r="D101" s="5" t="s">
        <v>41</v>
      </c>
      <c r="E101" s="3">
        <f t="shared" si="8"/>
        <v>3.3799999999999955</v>
      </c>
      <c r="G101" s="3">
        <v>190.14000000000001</v>
      </c>
      <c r="H101" s="4" t="s">
        <v>1</v>
      </c>
      <c r="I101" s="4" t="s">
        <v>5</v>
      </c>
      <c r="J101" s="5" t="s">
        <v>41</v>
      </c>
      <c r="K101" s="3">
        <f t="shared" si="9"/>
        <v>3.3799999999999955</v>
      </c>
      <c r="M101" s="16"/>
    </row>
    <row r="102" spans="1:13" x14ac:dyDescent="0.2">
      <c r="A102" s="3">
        <v>193.52</v>
      </c>
      <c r="B102" s="4" t="s">
        <v>1</v>
      </c>
      <c r="C102" s="4" t="s">
        <v>5</v>
      </c>
      <c r="D102" s="5" t="s">
        <v>16</v>
      </c>
      <c r="E102" s="3">
        <f t="shared" si="8"/>
        <v>6.3799999999999955</v>
      </c>
      <c r="G102" s="3">
        <v>193.52</v>
      </c>
      <c r="H102" s="4" t="s">
        <v>1</v>
      </c>
      <c r="I102" s="4" t="s">
        <v>5</v>
      </c>
      <c r="J102" s="5" t="s">
        <v>16</v>
      </c>
      <c r="K102" s="3">
        <f t="shared" si="9"/>
        <v>6.3799999999999955</v>
      </c>
      <c r="M102" s="16"/>
    </row>
    <row r="103" spans="1:13" ht="30" x14ac:dyDescent="0.2">
      <c r="A103" s="3">
        <v>199.9</v>
      </c>
      <c r="B103" s="17" t="s">
        <v>42</v>
      </c>
      <c r="C103" s="4" t="s">
        <v>43</v>
      </c>
      <c r="D103" s="5" t="s">
        <v>89</v>
      </c>
      <c r="E103" s="3">
        <f t="shared" si="8"/>
        <v>0.30000000000001137</v>
      </c>
      <c r="G103" s="3">
        <v>199.9</v>
      </c>
      <c r="H103" s="17" t="s">
        <v>42</v>
      </c>
      <c r="I103" s="4" t="s">
        <v>43</v>
      </c>
      <c r="J103" s="5" t="s">
        <v>89</v>
      </c>
      <c r="K103" s="3">
        <f t="shared" si="9"/>
        <v>0.30000000000001137</v>
      </c>
      <c r="M103" s="16"/>
    </row>
    <row r="104" spans="1:13" x14ac:dyDescent="0.2">
      <c r="A104" s="3">
        <v>200.20000000000002</v>
      </c>
      <c r="B104" s="4" t="s">
        <v>6</v>
      </c>
      <c r="C104" s="4" t="s">
        <v>5</v>
      </c>
      <c r="D104" s="5" t="s">
        <v>16</v>
      </c>
      <c r="E104" s="3">
        <f t="shared" si="8"/>
        <v>0.29999999999998295</v>
      </c>
      <c r="G104" s="3">
        <v>200.20000000000002</v>
      </c>
      <c r="H104" s="4" t="s">
        <v>6</v>
      </c>
      <c r="I104" s="4" t="s">
        <v>5</v>
      </c>
      <c r="J104" s="5" t="s">
        <v>16</v>
      </c>
      <c r="K104" s="3">
        <f t="shared" si="9"/>
        <v>0.29999999999998295</v>
      </c>
      <c r="M104" s="16"/>
    </row>
    <row r="105" spans="1:13" ht="15.75" x14ac:dyDescent="0.2">
      <c r="A105" s="3">
        <v>200.5</v>
      </c>
      <c r="B105" s="4" t="s">
        <v>6</v>
      </c>
      <c r="C105" s="4" t="s">
        <v>5</v>
      </c>
      <c r="D105" s="10" t="s">
        <v>90</v>
      </c>
      <c r="E105" s="3">
        <f t="shared" si="8"/>
        <v>0.40000000000000568</v>
      </c>
      <c r="G105" s="3">
        <v>200.5</v>
      </c>
      <c r="H105" s="4" t="s">
        <v>6</v>
      </c>
      <c r="I105" s="4" t="s">
        <v>5</v>
      </c>
      <c r="J105" s="10" t="s">
        <v>90</v>
      </c>
      <c r="K105" s="3">
        <f t="shared" si="9"/>
        <v>0.40000000000000568</v>
      </c>
      <c r="M105" s="16"/>
    </row>
    <row r="106" spans="1:13" x14ac:dyDescent="0.2">
      <c r="A106" s="3">
        <v>200.9</v>
      </c>
      <c r="B106" s="4" t="s">
        <v>18</v>
      </c>
      <c r="C106" s="4" t="s">
        <v>91</v>
      </c>
      <c r="D106" s="5" t="s">
        <v>92</v>
      </c>
      <c r="E106" s="3">
        <f t="shared" si="8"/>
        <v>0.28999999999999204</v>
      </c>
      <c r="G106" s="3">
        <v>200.9</v>
      </c>
      <c r="H106" s="4" t="s">
        <v>18</v>
      </c>
      <c r="I106" s="4" t="s">
        <v>91</v>
      </c>
      <c r="J106" s="5" t="s">
        <v>92</v>
      </c>
      <c r="K106" s="3">
        <f t="shared" si="9"/>
        <v>0.28999999999999204</v>
      </c>
      <c r="M106" s="16"/>
    </row>
    <row r="107" spans="1:13" ht="15.75" customHeight="1" x14ac:dyDescent="0.2">
      <c r="A107" s="8">
        <v>201.19</v>
      </c>
      <c r="B107" s="18" t="s">
        <v>116</v>
      </c>
      <c r="C107" s="19"/>
      <c r="D107" s="19"/>
      <c r="E107" s="20"/>
      <c r="G107" s="8">
        <v>201.19</v>
      </c>
      <c r="H107" s="18" t="s">
        <v>116</v>
      </c>
      <c r="I107" s="19"/>
      <c r="J107" s="19"/>
      <c r="K107" s="20"/>
      <c r="M107" s="16"/>
    </row>
    <row r="108" spans="1:13" ht="15.75" x14ac:dyDescent="0.25">
      <c r="A108" s="29" t="s">
        <v>122</v>
      </c>
      <c r="B108" s="30"/>
      <c r="G108" s="31" t="s">
        <v>122</v>
      </c>
      <c r="H108" s="30"/>
    </row>
    <row r="109" spans="1:13" s="34" customFormat="1" ht="14.25" x14ac:dyDescent="0.2">
      <c r="A109" s="32">
        <v>47.8</v>
      </c>
      <c r="B109" s="33" t="s">
        <v>123</v>
      </c>
      <c r="C109" s="33"/>
      <c r="D109" s="33"/>
      <c r="E109" s="32"/>
      <c r="G109" s="32">
        <v>47.8</v>
      </c>
      <c r="H109" s="33" t="s">
        <v>123</v>
      </c>
      <c r="I109" s="35"/>
      <c r="J109" s="35"/>
      <c r="K109" s="32"/>
    </row>
    <row r="110" spans="1:13" s="34" customFormat="1" ht="14.25" x14ac:dyDescent="0.2">
      <c r="A110" s="32"/>
      <c r="B110" s="33" t="s">
        <v>124</v>
      </c>
      <c r="C110" s="33"/>
      <c r="D110" s="33"/>
      <c r="E110" s="32"/>
      <c r="G110" s="32"/>
      <c r="H110" s="33" t="s">
        <v>124</v>
      </c>
      <c r="I110" s="35"/>
      <c r="J110" s="35"/>
      <c r="K110" s="32"/>
    </row>
    <row r="111" spans="1:13" s="34" customFormat="1" ht="14.25" x14ac:dyDescent="0.2">
      <c r="A111" s="32">
        <v>48.5</v>
      </c>
      <c r="B111" s="33" t="s">
        <v>125</v>
      </c>
      <c r="C111" s="35"/>
      <c r="D111" s="35"/>
      <c r="E111" s="32"/>
      <c r="G111" s="32">
        <v>48.5</v>
      </c>
      <c r="H111" s="33" t="s">
        <v>125</v>
      </c>
      <c r="I111" s="35"/>
      <c r="J111" s="35"/>
      <c r="K111" s="32"/>
    </row>
    <row r="112" spans="1:13" s="34" customFormat="1" ht="14.25" x14ac:dyDescent="0.2">
      <c r="A112" s="32"/>
      <c r="B112" s="33" t="s">
        <v>126</v>
      </c>
      <c r="C112" s="35"/>
      <c r="D112" s="35"/>
      <c r="E112" s="32"/>
      <c r="G112" s="32"/>
      <c r="H112" s="33" t="s">
        <v>126</v>
      </c>
      <c r="I112" s="35"/>
      <c r="J112" s="35"/>
      <c r="K112" s="32"/>
    </row>
    <row r="113" spans="1:11" s="34" customFormat="1" ht="14.25" x14ac:dyDescent="0.2">
      <c r="A113" s="32">
        <v>50.2</v>
      </c>
      <c r="B113" s="33" t="s">
        <v>127</v>
      </c>
      <c r="C113" s="35"/>
      <c r="D113" s="35"/>
      <c r="E113" s="32"/>
      <c r="G113" s="32">
        <v>50.2</v>
      </c>
      <c r="H113" s="33" t="s">
        <v>127</v>
      </c>
      <c r="I113" s="35"/>
      <c r="J113" s="35"/>
      <c r="K113" s="32"/>
    </row>
    <row r="114" spans="1:11" s="34" customFormat="1" ht="14.25" x14ac:dyDescent="0.2">
      <c r="A114" s="32"/>
      <c r="B114" s="33" t="s">
        <v>128</v>
      </c>
      <c r="C114" s="35"/>
      <c r="D114" s="35"/>
      <c r="E114" s="32"/>
      <c r="G114" s="32"/>
      <c r="H114" s="33" t="s">
        <v>128</v>
      </c>
      <c r="I114" s="35"/>
      <c r="J114" s="35"/>
      <c r="K114" s="32"/>
    </row>
    <row r="115" spans="1:11" s="34" customFormat="1" ht="14.25" x14ac:dyDescent="0.2">
      <c r="A115" s="32">
        <v>65</v>
      </c>
      <c r="B115" s="33" t="s">
        <v>129</v>
      </c>
      <c r="C115" s="35"/>
      <c r="D115" s="35"/>
      <c r="E115" s="32"/>
      <c r="G115" s="32">
        <v>65</v>
      </c>
      <c r="H115" s="33" t="s">
        <v>129</v>
      </c>
      <c r="I115" s="35"/>
      <c r="J115" s="35"/>
      <c r="K115" s="32"/>
    </row>
    <row r="116" spans="1:11" s="34" customFormat="1" ht="14.25" x14ac:dyDescent="0.2">
      <c r="A116" s="32"/>
      <c r="B116" s="33" t="s">
        <v>130</v>
      </c>
      <c r="C116" s="35"/>
      <c r="D116" s="35"/>
      <c r="E116" s="32"/>
      <c r="G116" s="32"/>
      <c r="H116" s="33" t="s">
        <v>130</v>
      </c>
      <c r="I116" s="35"/>
      <c r="J116" s="35"/>
      <c r="K116" s="32"/>
    </row>
    <row r="117" spans="1:11" s="34" customFormat="1" ht="14.25" x14ac:dyDescent="0.2">
      <c r="A117" s="32">
        <v>66.400000000000006</v>
      </c>
      <c r="B117" s="33" t="s">
        <v>131</v>
      </c>
      <c r="C117" s="35"/>
      <c r="D117" s="35"/>
      <c r="E117" s="32"/>
      <c r="G117" s="32">
        <v>66.400000000000006</v>
      </c>
      <c r="H117" s="33" t="s">
        <v>131</v>
      </c>
      <c r="I117" s="35"/>
      <c r="J117" s="35"/>
      <c r="K117" s="32"/>
    </row>
    <row r="118" spans="1:11" s="34" customFormat="1" ht="14.25" x14ac:dyDescent="0.2">
      <c r="A118" s="32"/>
      <c r="B118" s="33" t="s">
        <v>132</v>
      </c>
      <c r="C118" s="35"/>
      <c r="D118" s="35"/>
      <c r="E118" s="32"/>
      <c r="G118" s="32"/>
      <c r="H118" s="33" t="s">
        <v>132</v>
      </c>
      <c r="I118" s="35"/>
      <c r="J118" s="35"/>
      <c r="K118" s="32"/>
    </row>
    <row r="119" spans="1:11" s="34" customFormat="1" ht="14.25" x14ac:dyDescent="0.2">
      <c r="A119" s="32">
        <v>66.7</v>
      </c>
      <c r="B119" s="33" t="s">
        <v>133</v>
      </c>
      <c r="C119" s="35"/>
      <c r="D119" s="35"/>
      <c r="E119" s="32"/>
      <c r="G119" s="32">
        <v>66.7</v>
      </c>
      <c r="H119" s="33" t="s">
        <v>133</v>
      </c>
      <c r="I119" s="35"/>
      <c r="J119" s="35"/>
      <c r="K119" s="32"/>
    </row>
    <row r="120" spans="1:11" s="34" customFormat="1" ht="14.25" x14ac:dyDescent="0.2">
      <c r="A120" s="32"/>
      <c r="B120" s="33" t="s">
        <v>126</v>
      </c>
      <c r="C120" s="35"/>
      <c r="D120" s="35"/>
      <c r="E120" s="32"/>
      <c r="G120" s="32"/>
      <c r="H120" s="33" t="s">
        <v>126</v>
      </c>
      <c r="I120" s="35"/>
      <c r="J120" s="35"/>
      <c r="K120" s="32"/>
    </row>
    <row r="121" spans="1:11" s="34" customFormat="1" ht="14.25" x14ac:dyDescent="0.2">
      <c r="A121" s="32">
        <v>76.3</v>
      </c>
      <c r="B121" s="33" t="s">
        <v>134</v>
      </c>
      <c r="C121" s="35"/>
      <c r="D121" s="35"/>
      <c r="E121" s="32"/>
      <c r="G121" s="32">
        <v>76.3</v>
      </c>
      <c r="H121" s="33" t="s">
        <v>134</v>
      </c>
      <c r="I121" s="35"/>
      <c r="J121" s="35"/>
      <c r="K121" s="32"/>
    </row>
    <row r="122" spans="1:11" s="34" customFormat="1" ht="14.25" x14ac:dyDescent="0.2">
      <c r="A122" s="32"/>
      <c r="B122" s="33" t="s">
        <v>135</v>
      </c>
      <c r="C122" s="35"/>
      <c r="D122" s="35"/>
      <c r="E122" s="32"/>
      <c r="G122" s="32"/>
      <c r="H122" s="33" t="s">
        <v>135</v>
      </c>
      <c r="I122" s="35"/>
      <c r="J122" s="35"/>
      <c r="K122" s="32"/>
    </row>
    <row r="123" spans="1:11" s="34" customFormat="1" ht="14.25" x14ac:dyDescent="0.2">
      <c r="A123" s="32">
        <v>78.099999999999994</v>
      </c>
      <c r="B123" s="33" t="s">
        <v>136</v>
      </c>
      <c r="C123" s="35"/>
      <c r="D123" s="35"/>
      <c r="E123" s="32"/>
      <c r="G123" s="32">
        <v>78.099999999999994</v>
      </c>
      <c r="H123" s="33" t="s">
        <v>136</v>
      </c>
      <c r="I123" s="35"/>
      <c r="J123" s="35"/>
      <c r="K123" s="32"/>
    </row>
    <row r="124" spans="1:11" s="34" customFormat="1" ht="14.25" x14ac:dyDescent="0.2">
      <c r="A124" s="32"/>
      <c r="B124" s="33" t="s">
        <v>137</v>
      </c>
      <c r="C124" s="35"/>
      <c r="D124" s="35"/>
      <c r="E124" s="32"/>
      <c r="G124" s="32"/>
      <c r="H124" s="33" t="s">
        <v>137</v>
      </c>
      <c r="I124" s="35"/>
      <c r="J124" s="35"/>
      <c r="K124" s="32"/>
    </row>
    <row r="125" spans="1:11" s="34" customFormat="1" ht="14.25" x14ac:dyDescent="0.2">
      <c r="A125" s="32">
        <v>92.9</v>
      </c>
      <c r="B125" s="33" t="s">
        <v>138</v>
      </c>
      <c r="C125" s="35"/>
      <c r="D125" s="35"/>
      <c r="E125" s="32"/>
      <c r="G125" s="32">
        <v>92.9</v>
      </c>
      <c r="H125" s="33" t="s">
        <v>138</v>
      </c>
      <c r="I125" s="35"/>
      <c r="J125" s="35"/>
      <c r="K125" s="32"/>
    </row>
    <row r="126" spans="1:11" s="34" customFormat="1" ht="14.25" x14ac:dyDescent="0.2">
      <c r="A126" s="32"/>
      <c r="B126" s="33" t="s">
        <v>139</v>
      </c>
      <c r="C126" s="35"/>
      <c r="D126" s="35"/>
      <c r="E126" s="32"/>
      <c r="G126" s="32"/>
      <c r="H126" s="33" t="s">
        <v>139</v>
      </c>
      <c r="I126" s="35"/>
      <c r="J126" s="35"/>
      <c r="K126" s="32"/>
    </row>
    <row r="127" spans="1:11" s="34" customFormat="1" ht="14.25" x14ac:dyDescent="0.2">
      <c r="A127" s="32">
        <v>99</v>
      </c>
      <c r="B127" s="33" t="s">
        <v>140</v>
      </c>
      <c r="C127" s="35"/>
      <c r="D127" s="35"/>
      <c r="E127" s="32"/>
      <c r="G127" s="32">
        <v>99</v>
      </c>
      <c r="H127" s="33" t="s">
        <v>140</v>
      </c>
      <c r="I127" s="35"/>
      <c r="J127" s="35"/>
      <c r="K127" s="32"/>
    </row>
    <row r="128" spans="1:11" s="34" customFormat="1" ht="14.25" x14ac:dyDescent="0.2">
      <c r="A128" s="32"/>
      <c r="B128" s="33" t="s">
        <v>141</v>
      </c>
      <c r="C128" s="35"/>
      <c r="D128" s="35"/>
      <c r="E128" s="32"/>
      <c r="G128" s="32"/>
      <c r="H128" s="33" t="s">
        <v>141</v>
      </c>
      <c r="I128" s="35"/>
      <c r="J128" s="35"/>
      <c r="K128" s="32"/>
    </row>
    <row r="129" spans="1:11" s="34" customFormat="1" ht="14.25" x14ac:dyDescent="0.2">
      <c r="A129" s="32">
        <v>104.2</v>
      </c>
      <c r="B129" s="33" t="s">
        <v>142</v>
      </c>
      <c r="C129" s="35"/>
      <c r="D129" s="35"/>
      <c r="E129" s="32"/>
      <c r="G129" s="32">
        <v>104.2</v>
      </c>
      <c r="H129" s="33" t="s">
        <v>142</v>
      </c>
      <c r="I129" s="35"/>
      <c r="J129" s="35"/>
      <c r="K129" s="32"/>
    </row>
    <row r="130" spans="1:11" s="34" customFormat="1" ht="14.25" x14ac:dyDescent="0.2">
      <c r="A130" s="32"/>
      <c r="B130" s="33" t="s">
        <v>143</v>
      </c>
      <c r="C130" s="35"/>
      <c r="D130" s="35"/>
      <c r="E130" s="32"/>
      <c r="G130" s="32"/>
      <c r="H130" s="33" t="s">
        <v>143</v>
      </c>
      <c r="I130" s="35"/>
      <c r="J130" s="35"/>
      <c r="K130" s="32"/>
    </row>
    <row r="131" spans="1:11" s="34" customFormat="1" ht="14.25" x14ac:dyDescent="0.2">
      <c r="A131" s="32">
        <v>104.6</v>
      </c>
      <c r="B131" s="33" t="s">
        <v>144</v>
      </c>
      <c r="C131" s="35"/>
      <c r="D131" s="35"/>
      <c r="E131" s="32"/>
      <c r="G131" s="32">
        <v>104.6</v>
      </c>
      <c r="H131" s="33" t="s">
        <v>144</v>
      </c>
      <c r="I131" s="35"/>
      <c r="J131" s="35"/>
      <c r="K131" s="32"/>
    </row>
    <row r="132" spans="1:11" s="34" customFormat="1" ht="14.25" x14ac:dyDescent="0.2">
      <c r="A132" s="32"/>
      <c r="B132" s="33" t="s">
        <v>145</v>
      </c>
      <c r="C132" s="35"/>
      <c r="D132" s="35"/>
      <c r="E132" s="32"/>
      <c r="G132" s="32"/>
      <c r="H132" s="33" t="s">
        <v>145</v>
      </c>
      <c r="I132" s="35"/>
      <c r="J132" s="35"/>
      <c r="K132" s="32"/>
    </row>
    <row r="133" spans="1:11" s="34" customFormat="1" ht="14.25" x14ac:dyDescent="0.2">
      <c r="A133" s="32">
        <v>107.5</v>
      </c>
      <c r="B133" s="33" t="s">
        <v>146</v>
      </c>
      <c r="C133" s="35"/>
      <c r="D133" s="35"/>
      <c r="E133" s="32"/>
      <c r="G133" s="32">
        <v>107.5</v>
      </c>
      <c r="H133" s="33" t="s">
        <v>146</v>
      </c>
      <c r="I133" s="35"/>
      <c r="J133" s="35"/>
      <c r="K133" s="32"/>
    </row>
    <row r="134" spans="1:11" s="34" customFormat="1" ht="14.25" x14ac:dyDescent="0.2">
      <c r="A134" s="32"/>
      <c r="B134" s="33" t="s">
        <v>147</v>
      </c>
      <c r="C134" s="35"/>
      <c r="D134" s="35"/>
      <c r="E134" s="32"/>
      <c r="G134" s="32"/>
      <c r="H134" s="33" t="s">
        <v>147</v>
      </c>
      <c r="I134" s="35"/>
      <c r="J134" s="35"/>
      <c r="K134" s="32"/>
    </row>
    <row r="135" spans="1:11" s="34" customFormat="1" ht="14.25" x14ac:dyDescent="0.2">
      <c r="A135" s="32">
        <v>111.2</v>
      </c>
      <c r="B135" s="33" t="s">
        <v>148</v>
      </c>
      <c r="C135" s="35"/>
      <c r="D135" s="35"/>
      <c r="E135" s="32"/>
      <c r="G135" s="32">
        <v>111.2</v>
      </c>
      <c r="H135" s="33" t="s">
        <v>148</v>
      </c>
      <c r="I135" s="35"/>
      <c r="J135" s="35"/>
      <c r="K135" s="32"/>
    </row>
    <row r="136" spans="1:11" s="34" customFormat="1" ht="14.25" x14ac:dyDescent="0.2">
      <c r="A136" s="32"/>
      <c r="B136" s="33" t="s">
        <v>149</v>
      </c>
      <c r="C136" s="35"/>
      <c r="D136" s="35"/>
      <c r="E136" s="32"/>
      <c r="G136" s="32"/>
      <c r="H136" s="33" t="s">
        <v>149</v>
      </c>
      <c r="I136" s="35"/>
      <c r="J136" s="35"/>
      <c r="K136" s="32"/>
    </row>
    <row r="137" spans="1:11" s="34" customFormat="1" ht="14.25" x14ac:dyDescent="0.2">
      <c r="A137" s="32">
        <v>118.7</v>
      </c>
      <c r="B137" s="33" t="s">
        <v>150</v>
      </c>
      <c r="C137" s="35"/>
      <c r="D137" s="35"/>
      <c r="E137" s="32"/>
      <c r="G137" s="32">
        <v>118.7</v>
      </c>
      <c r="H137" s="33" t="s">
        <v>150</v>
      </c>
      <c r="I137" s="35"/>
      <c r="J137" s="35"/>
      <c r="K137" s="32"/>
    </row>
    <row r="138" spans="1:11" s="34" customFormat="1" ht="14.25" x14ac:dyDescent="0.2">
      <c r="A138" s="32"/>
      <c r="B138" s="33" t="s">
        <v>151</v>
      </c>
      <c r="C138" s="35"/>
      <c r="D138" s="35"/>
      <c r="E138" s="32"/>
      <c r="G138" s="32"/>
      <c r="H138" s="33" t="s">
        <v>151</v>
      </c>
      <c r="I138" s="35"/>
      <c r="J138" s="35"/>
      <c r="K138" s="32"/>
    </row>
    <row r="139" spans="1:11" s="34" customFormat="1" ht="14.25" x14ac:dyDescent="0.2">
      <c r="A139" s="32">
        <v>151.19999999999999</v>
      </c>
      <c r="B139" s="33" t="s">
        <v>152</v>
      </c>
      <c r="C139" s="35"/>
      <c r="D139" s="35"/>
      <c r="E139" s="32"/>
      <c r="G139" s="32">
        <v>151.19999999999999</v>
      </c>
      <c r="H139" s="33" t="s">
        <v>152</v>
      </c>
      <c r="I139" s="35"/>
      <c r="J139" s="35"/>
      <c r="K139" s="32"/>
    </row>
    <row r="140" spans="1:11" s="34" customFormat="1" ht="14.25" x14ac:dyDescent="0.2">
      <c r="A140" s="32"/>
      <c r="B140" s="33" t="s">
        <v>153</v>
      </c>
      <c r="C140" s="35"/>
      <c r="D140" s="35"/>
      <c r="E140" s="32"/>
      <c r="G140" s="32"/>
      <c r="H140" s="33" t="s">
        <v>153</v>
      </c>
      <c r="I140" s="35"/>
      <c r="J140" s="35"/>
      <c r="K140" s="32"/>
    </row>
    <row r="141" spans="1:11" s="34" customFormat="1" ht="14.25" x14ac:dyDescent="0.2">
      <c r="A141" s="32">
        <v>157.69999999999999</v>
      </c>
      <c r="B141" s="33" t="s">
        <v>154</v>
      </c>
      <c r="C141" s="35"/>
      <c r="D141" s="35"/>
      <c r="E141" s="32"/>
      <c r="G141" s="32">
        <v>157.69999999999999</v>
      </c>
      <c r="H141" s="33" t="s">
        <v>154</v>
      </c>
      <c r="I141" s="35"/>
      <c r="J141" s="35"/>
      <c r="K141" s="32"/>
    </row>
    <row r="142" spans="1:11" s="34" customFormat="1" ht="14.25" x14ac:dyDescent="0.2">
      <c r="A142" s="32"/>
      <c r="B142" s="33" t="s">
        <v>155</v>
      </c>
      <c r="C142" s="35"/>
      <c r="D142" s="35"/>
      <c r="E142" s="32"/>
      <c r="G142" s="32"/>
      <c r="H142" s="33" t="s">
        <v>155</v>
      </c>
      <c r="I142" s="35"/>
      <c r="J142" s="35"/>
      <c r="K142" s="32"/>
    </row>
    <row r="143" spans="1:11" s="34" customFormat="1" ht="14.25" x14ac:dyDescent="0.2">
      <c r="A143" s="32">
        <v>172.7</v>
      </c>
      <c r="B143" s="33" t="s">
        <v>156</v>
      </c>
      <c r="C143" s="35"/>
      <c r="D143" s="35"/>
      <c r="E143" s="32"/>
      <c r="G143" s="32">
        <v>172.7</v>
      </c>
      <c r="H143" s="33" t="s">
        <v>156</v>
      </c>
      <c r="I143" s="35"/>
      <c r="J143" s="35"/>
      <c r="K143" s="32"/>
    </row>
    <row r="144" spans="1:11" s="34" customFormat="1" ht="14.25" x14ac:dyDescent="0.2">
      <c r="A144" s="32"/>
      <c r="B144" s="33" t="s">
        <v>157</v>
      </c>
      <c r="C144" s="35"/>
      <c r="D144" s="35"/>
      <c r="E144" s="32"/>
      <c r="G144" s="32"/>
      <c r="H144" s="33" t="s">
        <v>157</v>
      </c>
      <c r="I144" s="35"/>
      <c r="J144" s="35"/>
      <c r="K144" s="32"/>
    </row>
    <row r="145" spans="1:11" s="34" customFormat="1" ht="14.25" x14ac:dyDescent="0.2">
      <c r="A145" s="32">
        <v>187.3</v>
      </c>
      <c r="B145" s="33" t="s">
        <v>158</v>
      </c>
      <c r="C145" s="35"/>
      <c r="D145" s="35"/>
      <c r="E145" s="32"/>
      <c r="G145" s="32">
        <v>187.3</v>
      </c>
      <c r="H145" s="33" t="s">
        <v>158</v>
      </c>
      <c r="I145" s="35"/>
      <c r="J145" s="35"/>
      <c r="K145" s="32"/>
    </row>
    <row r="146" spans="1:11" s="34" customFormat="1" ht="14.25" x14ac:dyDescent="0.2">
      <c r="A146" s="32"/>
      <c r="B146" s="33" t="s">
        <v>159</v>
      </c>
      <c r="C146" s="35"/>
      <c r="D146" s="35"/>
      <c r="E146" s="32"/>
      <c r="G146" s="32"/>
      <c r="H146" s="33" t="s">
        <v>159</v>
      </c>
      <c r="I146" s="35"/>
      <c r="J146" s="35"/>
      <c r="K146" s="32"/>
    </row>
  </sheetData>
  <mergeCells count="28">
    <mergeCell ref="A5:E5"/>
    <mergeCell ref="A1:E1"/>
    <mergeCell ref="A2:E2"/>
    <mergeCell ref="A3:E3"/>
    <mergeCell ref="A4:E4"/>
    <mergeCell ref="B74:E74"/>
    <mergeCell ref="B93:D93"/>
    <mergeCell ref="B97:E97"/>
    <mergeCell ref="B107:E107"/>
    <mergeCell ref="B22:E22"/>
    <mergeCell ref="B29:E29"/>
    <mergeCell ref="B41:E41"/>
    <mergeCell ref="B51:D51"/>
    <mergeCell ref="B55:E55"/>
    <mergeCell ref="H22:K22"/>
    <mergeCell ref="H29:K29"/>
    <mergeCell ref="H41:K41"/>
    <mergeCell ref="H51:J51"/>
    <mergeCell ref="G1:K1"/>
    <mergeCell ref="G2:K2"/>
    <mergeCell ref="G3:K3"/>
    <mergeCell ref="G4:K4"/>
    <mergeCell ref="G5:K5"/>
    <mergeCell ref="H55:K55"/>
    <mergeCell ref="H74:K74"/>
    <mergeCell ref="H93:J93"/>
    <mergeCell ref="H97:K97"/>
    <mergeCell ref="H107:K107"/>
  </mergeCells>
  <phoneticPr fontId="0" type="noConversion"/>
  <printOptions horizontalCentered="1"/>
  <pageMargins left="0.25" right="0.25" top="0.25" bottom="0.25" header="0.3" footer="0.3"/>
  <pageSetup fitToHeight="5" orientation="landscape" r:id="rId1"/>
  <headerFooter>
    <oddFooter xml:space="preserve">&amp;C
</oddFooter>
    <firstFooter xml:space="preserve">&amp;CIn case of emergency or abandonment,
call Ron Stewart,
778-323-1812
</firstFooter>
  </headerFooter>
  <rowBreaks count="4" manualBreakCount="4">
    <brk id="22" max="16383" man="1"/>
    <brk id="55" max="16383" man="1"/>
    <brk id="74" max="16383" man="1"/>
    <brk id="1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Western Flatlands</vt:lpstr>
      <vt:lpstr>'Western Flatlands'!Print_Titles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Ron Stewart</cp:lastModifiedBy>
  <cp:lastPrinted>2023-09-09T20:17:23Z</cp:lastPrinted>
  <dcterms:created xsi:type="dcterms:W3CDTF">1998-06-30T20:04:50Z</dcterms:created>
  <dcterms:modified xsi:type="dcterms:W3CDTF">2023-09-10T17:45:39Z</dcterms:modified>
</cp:coreProperties>
</file>