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40" yWindow="280" windowWidth="11280" windowHeight="148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Sheet1!$A$6:$E$211</definedName>
    <definedName name="_xlnm.Print_Area" localSheetId="0">Sheet1!$A$6:$E$211</definedName>
  </definedNames>
  <calcPr calcId="125725" concurrentCalc="0"/>
</workbook>
</file>

<file path=xl/calcChain.xml><?xml version="1.0" encoding="utf-8"?>
<calcChain xmlns="http://schemas.openxmlformats.org/spreadsheetml/2006/main">
  <c r="A152" i="1"/>
  <c r="A153"/>
  <c r="A154"/>
  <c r="A41"/>
  <c r="A42"/>
  <c r="A34"/>
  <c r="A3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5"/>
  <c r="A36"/>
  <c r="A37"/>
  <c r="A38"/>
  <c r="A39"/>
  <c r="A40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</calcChain>
</file>

<file path=xl/sharedStrings.xml><?xml version="1.0" encoding="utf-8"?>
<sst xmlns="http://schemas.openxmlformats.org/spreadsheetml/2006/main" count="409" uniqueCount="211">
  <si>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</si>
  <si>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</si>
  <si>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</si>
  <si>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</si>
  <si>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</si>
  <si>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IN CASE OF ABANDONMENT OR EMERGENCY </t>
  </si>
  <si>
    <t>At roundabout, take exit 2</t>
  </si>
  <si>
    <t>Turn slight left onto 4th Avenue</t>
  </si>
  <si>
    <t>Continue onto Pioneer Hwy</t>
  </si>
  <si>
    <t>CONTROL #7 Conway</t>
  </si>
  <si>
    <t>Continue onto Fir Island Rd</t>
  </si>
  <si>
    <t>Continue onto Finnegan Way</t>
  </si>
  <si>
    <t>CONTROL #8 Bellingham</t>
  </si>
  <si>
    <t>Sultan 600</t>
  </si>
  <si>
    <t>August 12-13, 2023</t>
  </si>
  <si>
    <t>Cheryl Lynch</t>
  </si>
  <si>
    <t>FINISH CONTROL   Chevron</t>
  </si>
  <si>
    <t>L</t>
  </si>
  <si>
    <t>BL</t>
  </si>
  <si>
    <t>R</t>
  </si>
  <si>
    <t>BR</t>
  </si>
  <si>
    <t>SO</t>
  </si>
  <si>
    <t>SW Marine Dr</t>
  </si>
  <si>
    <t>Hudson St</t>
  </si>
  <si>
    <t>West 77th Ave</t>
  </si>
  <si>
    <t>Oak St</t>
  </si>
  <si>
    <t>Laurel St</t>
  </si>
  <si>
    <t>W Kent Ave N</t>
  </si>
  <si>
    <t>Canada Line Bikeway</t>
  </si>
  <si>
    <t>River Dr</t>
  </si>
  <si>
    <t>Westminster Highway</t>
  </si>
  <si>
    <t>River Road</t>
  </si>
  <si>
    <t>No 6 Rd</t>
  </si>
  <si>
    <t>Vulcan Way</t>
  </si>
  <si>
    <t>No 5 Rd</t>
  </si>
  <si>
    <t>River Rd</t>
  </si>
  <si>
    <t>Boundary Road</t>
  </si>
  <si>
    <t>Westview Dr</t>
  </si>
  <si>
    <t>Ingleton Ave</t>
  </si>
  <si>
    <t>Frances St</t>
  </si>
  <si>
    <t>Shell Rd</t>
  </si>
  <si>
    <t>Dewdney Trunk Rd</t>
  </si>
  <si>
    <t>Kingsway Ave</t>
  </si>
  <si>
    <t>Pitt River Bridge Bike Path</t>
  </si>
  <si>
    <t>Lougheed Highway, 7</t>
  </si>
  <si>
    <t>Moody St</t>
  </si>
  <si>
    <t>Go under bridge</t>
  </si>
  <si>
    <t>Dunn Avenue</t>
  </si>
  <si>
    <t>Golden Ears Bike Route</t>
  </si>
  <si>
    <t>113b Ave over overpass to southbound on ramp</t>
  </si>
  <si>
    <t>201 Street</t>
  </si>
  <si>
    <t>240 Street</t>
  </si>
  <si>
    <t>Telegraph Trail</t>
  </si>
  <si>
    <t>248 Street</t>
  </si>
  <si>
    <t>80 Avenue</t>
  </si>
  <si>
    <t>24 Avenue</t>
  </si>
  <si>
    <t>272 Street</t>
  </si>
  <si>
    <t>8 Avenue</t>
  </si>
  <si>
    <t>Riverside Road</t>
  </si>
  <si>
    <t>Sumas Way</t>
  </si>
  <si>
    <t>Sumas Border Crossing</t>
  </si>
  <si>
    <t>Front Street</t>
  </si>
  <si>
    <t>Hovel Road</t>
  </si>
  <si>
    <t>Telegraph Road</t>
  </si>
  <si>
    <t>Goodwin Road</t>
  </si>
  <si>
    <t>Hopewell Road</t>
  </si>
  <si>
    <t>Siper Road</t>
  </si>
  <si>
    <t>Lawrence Road, WA 9</t>
  </si>
  <si>
    <t>At roundabout, take exit 3 onto Mount Baker Highway</t>
  </si>
  <si>
    <t>CO</t>
  </si>
  <si>
    <t>Mount Baker Highway</t>
  </si>
  <si>
    <t>WA-9 to Sedro Woolley</t>
  </si>
  <si>
    <t>Cascade Trail</t>
  </si>
  <si>
    <t>Continue onto Township St</t>
  </si>
  <si>
    <t>Deming Rd</t>
  </si>
  <si>
    <t>Rockport Park Road</t>
  </si>
  <si>
    <t>Seeman Street, WA 530</t>
  </si>
  <si>
    <t>WA 530</t>
  </si>
  <si>
    <t>Arlington Heights Rd</t>
  </si>
  <si>
    <t>Jordan Rd</t>
  </si>
  <si>
    <t>Old Pipeline Rd</t>
  </si>
  <si>
    <t>Woods Lake Rd</t>
  </si>
  <si>
    <t>148th St SE/​Old Owen Rd</t>
  </si>
  <si>
    <t>U.S. Rte 2 E</t>
  </si>
  <si>
    <t>U turn</t>
  </si>
  <si>
    <t>WA-9 N</t>
  </si>
  <si>
    <t>WA-534 W</t>
  </si>
  <si>
    <t>Best Rd</t>
  </si>
  <si>
    <t>Whitney Bayview Rd</t>
  </si>
  <si>
    <t>Bayview Edison Rd</t>
  </si>
  <si>
    <t>Farm to Market Rd</t>
  </si>
  <si>
    <t>Gilmore Avenue</t>
  </si>
  <si>
    <t>West Bow Hill Road</t>
  </si>
  <si>
    <t>Chuckanut Drive, WA 11</t>
  </si>
  <si>
    <t>Ferndale Rd</t>
  </si>
  <si>
    <t>Main St</t>
  </si>
  <si>
    <t>Mountain View Rd</t>
  </si>
  <si>
    <t>Kickerville Rd</t>
  </si>
  <si>
    <t>Loomis Trail Road</t>
  </si>
  <si>
    <t>Blaine Road, WA 548</t>
  </si>
  <si>
    <t>Bell Road</t>
  </si>
  <si>
    <t>Hughes Avenue</t>
  </si>
  <si>
    <t>Odell Road</t>
  </si>
  <si>
    <t>WA 543</t>
  </si>
  <si>
    <t>Pacific Border Crossing</t>
  </si>
  <si>
    <t>Young Rd</t>
  </si>
  <si>
    <t>11th St</t>
  </si>
  <si>
    <t>S State St</t>
  </si>
  <si>
    <t>Rainbow Rd</t>
  </si>
  <si>
    <t>Pipeline Rd</t>
  </si>
  <si>
    <t>Boblett St</t>
  </si>
  <si>
    <t>Yew Ave</t>
  </si>
  <si>
    <t>King George Boulevard Frontage East</t>
  </si>
  <si>
    <t>Colebrook Road</t>
  </si>
  <si>
    <t>King George Boulevard Frontage West</t>
  </si>
  <si>
    <t>125a St</t>
  </si>
  <si>
    <t>Delta South Surrey Greenway</t>
  </si>
  <si>
    <t>64 Ave/​Kittson Pkwy (stay on sidewalk)</t>
  </si>
  <si>
    <t>L/R</t>
  </si>
  <si>
    <t>Cherry Ln (between homes)</t>
  </si>
  <si>
    <t>Lyon Rd</t>
  </si>
  <si>
    <t>R/L</t>
  </si>
  <si>
    <t>W Kent Ave S</t>
  </si>
  <si>
    <t>Finish: Granville and SW Marine Chevron</t>
  </si>
  <si>
    <t>Cherry St</t>
  </si>
  <si>
    <t>Fir Island Rd (rounabout exit 2)</t>
  </si>
  <si>
    <t>Best Rd (roundabout exit 2)</t>
  </si>
  <si>
    <t>N Forest St (roundabout exit 2)</t>
  </si>
  <si>
    <t>King George Boulevard (roundabout exit 1)</t>
  </si>
  <si>
    <t xml:space="preserve">Under #10 </t>
  </si>
  <si>
    <t>Up dirt ramp, immediately beside and before overpass</t>
  </si>
  <si>
    <t>bricked BIKE PATH around Planet Ice Arena</t>
  </si>
  <si>
    <t>at end of ramp toward road</t>
  </si>
  <si>
    <t>Sidewalk Nordel Way
Follow sidewalk/path beside and then under Nordel Way</t>
  </si>
  <si>
    <t>Golden Ears Bridge on ramp (roundabout exit 2)</t>
  </si>
  <si>
    <t>Westwood St @T</t>
  </si>
  <si>
    <t>McCallum Rd</t>
  </si>
  <si>
    <t>Farmer Rd</t>
  </si>
  <si>
    <t>Laconner Whitney Rd @T</t>
  </si>
  <si>
    <t>Marine Dr unsigned</t>
  </si>
  <si>
    <t>Colebrook Road @T</t>
  </si>
  <si>
    <t>N Delta Greenway @bottom of hill</t>
  </si>
  <si>
    <r>
      <t xml:space="preserve">PHONE: </t>
    </r>
    <r>
      <rPr>
        <i/>
        <sz val="12"/>
        <rFont val="Arial"/>
        <family val="2"/>
      </rPr>
      <t>604-908-3640</t>
    </r>
  </si>
  <si>
    <t>Woods Creek Rd @T</t>
  </si>
  <si>
    <t>Alfred St (in Rockport)</t>
  </si>
  <si>
    <t>Railroad Ave @T</t>
  </si>
  <si>
    <t>Mary Hill Bypass (take sidewalk on other side and follow bike path onto dyke)</t>
  </si>
  <si>
    <t>Seeman Street, b/c WA 530</t>
  </si>
  <si>
    <t>South Granite Ave</t>
  </si>
  <si>
    <t>At roundabout, take exit 3 to stay on Jordan Rd</t>
  </si>
  <si>
    <t>W Stanley St (WA-92)</t>
  </si>
  <si>
    <t>Robe Menzel Rd</t>
  </si>
  <si>
    <t>Bollenbaugh Hill Rd</t>
  </si>
  <si>
    <t>US Rte #2</t>
  </si>
  <si>
    <t>239 Ave NE</t>
  </si>
  <si>
    <t>N Lake Roesiger Rd</t>
  </si>
  <si>
    <t>Sharp right onto N Lake Roesiger Rd b/c South Lake Roesiger Rd</t>
  </si>
  <si>
    <t>Start: Milton and W 75th</t>
  </si>
  <si>
    <t>START   Milton and W 75th</t>
  </si>
  <si>
    <t>Arbutus Greenway</t>
  </si>
  <si>
    <t>Milton St</t>
  </si>
  <si>
    <t>W 10th</t>
  </si>
  <si>
    <t>Cypress St</t>
  </si>
  <si>
    <t>Fir St</t>
  </si>
  <si>
    <t>2nd Ave b/c Lameys Mill Rd</t>
  </si>
  <si>
    <t>Charleson Rd</t>
  </si>
  <si>
    <t>Moberly Rd</t>
  </si>
  <si>
    <t>Commodore Rd</t>
  </si>
  <si>
    <t>W 1st Ave</t>
  </si>
  <si>
    <t>Quebec St</t>
  </si>
  <si>
    <t>Adanac Bikeway</t>
  </si>
  <si>
    <t>Through courtyard, follow bike route</t>
  </si>
  <si>
    <t>Boundary/Union</t>
  </si>
  <si>
    <t>Fell Ave</t>
  </si>
  <si>
    <t>Clarke St</t>
  </si>
  <si>
    <t>Barnet Hwy</t>
  </si>
  <si>
    <t>Hastings St b/c Barnet Hwy</t>
  </si>
  <si>
    <t>Onto gravel path</t>
  </si>
  <si>
    <t>Meadowtown Center Way (parking lot past Tim Hortons)</t>
  </si>
  <si>
    <t>Parking lot</t>
  </si>
  <si>
    <t>Maple Meadows Way</t>
  </si>
  <si>
    <t>At roundabout, Golden Ears Bike Route at exit #2</t>
  </si>
  <si>
    <t>102B Ave</t>
  </si>
  <si>
    <t>208 St</t>
  </si>
  <si>
    <t>Allard Cres</t>
  </si>
  <si>
    <t>McKinnon Cres b/c 96th Ave</t>
  </si>
  <si>
    <t>Billy Brown Rd</t>
  </si>
  <si>
    <t>Glover Rd</t>
  </si>
  <si>
    <t>Mavis Ave</t>
  </si>
  <si>
    <t>CONTROL #3  Nugents Corner</t>
  </si>
  <si>
    <t>Cross WA 20 at crosswalk</t>
  </si>
  <si>
    <t>WA 20</t>
  </si>
  <si>
    <t>CONTROL #4  Darrington</t>
  </si>
  <si>
    <t>CONTROL #5  Granite Falls</t>
  </si>
  <si>
    <t>CONTROL #6  Sultan!</t>
  </si>
  <si>
    <t>3rd St</t>
  </si>
  <si>
    <t>Pathway over pedestrian bridge</t>
  </si>
  <si>
    <t>TA</t>
  </si>
  <si>
    <t>1st Ave (Snohomish)</t>
  </si>
  <si>
    <t>At roundabout, take 2nd exit</t>
  </si>
  <si>
    <t>Main St b/c Old Snohomish Monroe Rd (bike path on right)</t>
  </si>
  <si>
    <t>Centennial Trail</t>
  </si>
  <si>
    <t>Holly St</t>
  </si>
  <si>
    <t>Alex Fraser Bridge Access (west side)</t>
  </si>
  <si>
    <t>Cliveden</t>
  </si>
  <si>
    <t>CONTROL #2  PoCo  Car Wash on right at light</t>
  </si>
  <si>
    <t>Cross Old Dewdney Trunk at light</t>
  </si>
  <si>
    <t>Old Dewdney Trunk Rd to cross Lougheed</t>
  </si>
  <si>
    <t xml:space="preserve">Sorenson Road </t>
  </si>
  <si>
    <t>3rd Ave</t>
  </si>
  <si>
    <t>Alex Fraser Bike Route (East side of bridge)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</si>
</sst>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sz val="10"/>
      <name val="Arial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2A2A2A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1" xfId="0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13" fillId="0" borderId="1" xfId="1" applyNumberFormat="1" applyFont="1" applyBorder="1"/>
    <xf numFmtId="164" fontId="13" fillId="0" borderId="0" xfId="1" applyNumberFormat="1" applyFont="1"/>
    <xf numFmtId="164" fontId="9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/>
    <xf numFmtId="0" fontId="2" fillId="0" borderId="1" xfId="1" applyFont="1" applyBorder="1" applyAlignment="1">
      <alignment horizontal="left" wrapText="1"/>
    </xf>
    <xf numFmtId="164" fontId="15" fillId="0" borderId="1" xfId="0" applyNumberFormat="1" applyFont="1" applyBorder="1" applyAlignment="1">
      <alignment horizontal="center" vertical="center"/>
    </xf>
    <xf numFmtId="164" fontId="15" fillId="0" borderId="1" xfId="1" applyNumberFormat="1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/>
    <xf numFmtId="0" fontId="7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48"/>
  <sheetViews>
    <sheetView tabSelected="1" topLeftCell="A175" zoomScaleNormal="100" workbookViewId="0">
      <selection activeCell="G201" sqref="G201"/>
    </sheetView>
  </sheetViews>
  <sheetFormatPr defaultColWidth="8.81640625" defaultRowHeight="12.5"/>
  <cols>
    <col min="1" max="1" width="9" style="3" customWidth="1"/>
    <col min="2" max="2" width="5.81640625" style="4" customWidth="1"/>
    <col min="3" max="3" width="4" style="4" bestFit="1" customWidth="1"/>
    <col min="4" max="4" width="39.453125" style="17" customWidth="1"/>
    <col min="5" max="5" width="8.453125" style="3" customWidth="1"/>
    <col min="6" max="16384" width="8.81640625" style="21"/>
  </cols>
  <sheetData>
    <row r="1" spans="1:5" s="12" customFormat="1" ht="18">
      <c r="A1" s="40" t="s">
        <v>13</v>
      </c>
      <c r="B1" s="41"/>
      <c r="C1" s="41"/>
      <c r="D1" s="41"/>
      <c r="E1" s="41"/>
    </row>
    <row r="2" spans="1:5" s="5" customFormat="1" ht="15.5">
      <c r="A2" s="42" t="s">
        <v>14</v>
      </c>
      <c r="B2" s="41"/>
      <c r="C2" s="41"/>
      <c r="D2" s="41"/>
      <c r="E2" s="41"/>
    </row>
    <row r="3" spans="1:5" s="5" customFormat="1" ht="15.5">
      <c r="A3" s="42" t="s">
        <v>15</v>
      </c>
      <c r="B3" s="41"/>
      <c r="C3" s="41"/>
      <c r="D3" s="41"/>
      <c r="E3" s="41"/>
    </row>
    <row r="4" spans="1:5" s="5" customFormat="1" ht="15.5">
      <c r="A4" s="42" t="s">
        <v>157</v>
      </c>
      <c r="B4" s="41"/>
      <c r="C4" s="41"/>
      <c r="D4" s="41"/>
      <c r="E4" s="41"/>
    </row>
    <row r="5" spans="1:5" s="5" customFormat="1" ht="15.5">
      <c r="A5" s="38" t="s">
        <v>123</v>
      </c>
      <c r="B5" s="39"/>
      <c r="C5" s="39"/>
      <c r="D5" s="39"/>
      <c r="E5" s="39"/>
    </row>
    <row r="6" spans="1:5" ht="46">
      <c r="A6" s="2" t="s">
        <v>0</v>
      </c>
      <c r="B6" s="1" t="s">
        <v>1</v>
      </c>
      <c r="C6" s="1" t="s">
        <v>2</v>
      </c>
      <c r="D6" s="15" t="s">
        <v>3</v>
      </c>
      <c r="E6" s="2" t="s">
        <v>4</v>
      </c>
    </row>
    <row r="7" spans="1:5" s="5" customFormat="1" ht="30" customHeight="1">
      <c r="A7" s="6"/>
      <c r="B7" s="7"/>
      <c r="C7" s="7"/>
      <c r="D7" s="16" t="s">
        <v>158</v>
      </c>
      <c r="E7" s="6"/>
    </row>
    <row r="8" spans="1:5" s="5" customFormat="1" ht="15.5">
      <c r="A8" s="6">
        <v>0</v>
      </c>
      <c r="B8" s="30" t="s">
        <v>21</v>
      </c>
      <c r="C8" s="7"/>
      <c r="D8" s="22" t="s">
        <v>160</v>
      </c>
      <c r="E8" s="25">
        <v>0.1</v>
      </c>
    </row>
    <row r="9" spans="1:5" s="5" customFormat="1" ht="15.5">
      <c r="A9" s="6">
        <f>+A8+E8</f>
        <v>0.1</v>
      </c>
      <c r="B9" s="30" t="s">
        <v>17</v>
      </c>
      <c r="C9" s="7"/>
      <c r="D9" s="22" t="s">
        <v>159</v>
      </c>
      <c r="E9" s="25">
        <v>7.3</v>
      </c>
    </row>
    <row r="10" spans="1:5" s="5" customFormat="1" ht="15.5">
      <c r="A10" s="6">
        <f t="shared" ref="A10:A39" si="0">+A9+E9</f>
        <v>7.3999999999999995</v>
      </c>
      <c r="B10" s="30" t="s">
        <v>19</v>
      </c>
      <c r="C10" s="7"/>
      <c r="D10" s="22" t="s">
        <v>161</v>
      </c>
      <c r="E10" s="25">
        <v>0.3</v>
      </c>
    </row>
    <row r="11" spans="1:5" s="5" customFormat="1" ht="15.5">
      <c r="A11" s="6">
        <f t="shared" si="0"/>
        <v>7.6999999999999993</v>
      </c>
      <c r="B11" s="30" t="s">
        <v>17</v>
      </c>
      <c r="C11" s="7"/>
      <c r="D11" s="22" t="s">
        <v>162</v>
      </c>
      <c r="E11" s="25">
        <v>0.4</v>
      </c>
    </row>
    <row r="12" spans="1:5" s="5" customFormat="1" ht="15.5">
      <c r="A12" s="6">
        <f t="shared" si="0"/>
        <v>8.1</v>
      </c>
      <c r="B12" s="30" t="s">
        <v>19</v>
      </c>
      <c r="C12" s="7"/>
      <c r="D12" s="22" t="s">
        <v>159</v>
      </c>
      <c r="E12" s="25">
        <v>0.6</v>
      </c>
    </row>
    <row r="13" spans="1:5" s="5" customFormat="1" ht="15.5">
      <c r="A13" s="6">
        <f t="shared" si="0"/>
        <v>8.6999999999999993</v>
      </c>
      <c r="B13" s="30" t="s">
        <v>17</v>
      </c>
      <c r="C13" s="7"/>
      <c r="D13" s="22" t="s">
        <v>163</v>
      </c>
      <c r="E13" s="25">
        <v>0.3</v>
      </c>
    </row>
    <row r="14" spans="1:5" s="5" customFormat="1" ht="15.5">
      <c r="A14" s="6">
        <f t="shared" si="0"/>
        <v>9</v>
      </c>
      <c r="B14" s="30" t="s">
        <v>19</v>
      </c>
      <c r="C14" s="7"/>
      <c r="D14" s="22" t="s">
        <v>164</v>
      </c>
      <c r="E14" s="25">
        <v>1.1000000000000001</v>
      </c>
    </row>
    <row r="15" spans="1:5" s="5" customFormat="1" ht="15.5">
      <c r="A15" s="6">
        <f t="shared" si="0"/>
        <v>10.1</v>
      </c>
      <c r="B15" s="30" t="s">
        <v>20</v>
      </c>
      <c r="C15" s="7"/>
      <c r="D15" s="22" t="s">
        <v>165</v>
      </c>
      <c r="E15" s="25">
        <v>0.5</v>
      </c>
    </row>
    <row r="16" spans="1:5" s="5" customFormat="1" ht="15.5">
      <c r="A16" s="6">
        <f t="shared" si="0"/>
        <v>10.6</v>
      </c>
      <c r="B16" s="30" t="s">
        <v>17</v>
      </c>
      <c r="C16" s="7"/>
      <c r="D16" s="22" t="s">
        <v>166</v>
      </c>
      <c r="E16" s="25">
        <v>0.2</v>
      </c>
    </row>
    <row r="17" spans="1:5" s="5" customFormat="1" ht="15.5">
      <c r="A17" s="6">
        <f t="shared" si="0"/>
        <v>10.799999999999999</v>
      </c>
      <c r="B17" s="30" t="s">
        <v>19</v>
      </c>
      <c r="C17" s="7"/>
      <c r="D17" s="22" t="s">
        <v>167</v>
      </c>
      <c r="E17" s="25">
        <v>0.3</v>
      </c>
    </row>
    <row r="18" spans="1:5" s="5" customFormat="1" ht="15.5">
      <c r="A18" s="6">
        <f t="shared" si="0"/>
        <v>11.1</v>
      </c>
      <c r="B18" s="30" t="s">
        <v>69</v>
      </c>
      <c r="C18" s="7"/>
      <c r="D18" s="22" t="s">
        <v>168</v>
      </c>
      <c r="E18" s="25">
        <v>1</v>
      </c>
    </row>
    <row r="19" spans="1:5" s="5" customFormat="1" ht="15.5">
      <c r="A19" s="6">
        <f t="shared" ref="A19:A25" si="1">+A18+E18</f>
        <v>12.1</v>
      </c>
      <c r="B19" s="30" t="s">
        <v>17</v>
      </c>
      <c r="C19" s="29"/>
      <c r="D19" s="31" t="s">
        <v>169</v>
      </c>
      <c r="E19" s="25">
        <v>0.8</v>
      </c>
    </row>
    <row r="20" spans="1:5" s="5" customFormat="1" ht="15.5">
      <c r="A20" s="6">
        <f t="shared" si="1"/>
        <v>12.9</v>
      </c>
      <c r="B20" s="30" t="s">
        <v>19</v>
      </c>
      <c r="C20" s="7"/>
      <c r="D20" s="31" t="s">
        <v>170</v>
      </c>
      <c r="E20" s="25">
        <v>1.7</v>
      </c>
    </row>
    <row r="21" spans="1:5" s="5" customFormat="1" ht="15.5">
      <c r="A21" s="6">
        <f t="shared" si="1"/>
        <v>14.6</v>
      </c>
      <c r="B21" s="30" t="s">
        <v>118</v>
      </c>
      <c r="C21" s="7"/>
      <c r="D21" s="31" t="s">
        <v>171</v>
      </c>
      <c r="E21" s="25">
        <v>4.0999999999999996</v>
      </c>
    </row>
    <row r="22" spans="1:5" s="5" customFormat="1" ht="15.5">
      <c r="A22" s="6">
        <f t="shared" si="1"/>
        <v>18.7</v>
      </c>
      <c r="B22" s="30" t="s">
        <v>118</v>
      </c>
      <c r="C22" s="7"/>
      <c r="D22" s="31" t="s">
        <v>172</v>
      </c>
      <c r="E22" s="25">
        <v>0.3</v>
      </c>
    </row>
    <row r="23" spans="1:5" s="5" customFormat="1" ht="15.5">
      <c r="A23" s="6">
        <f t="shared" si="1"/>
        <v>19</v>
      </c>
      <c r="B23" s="30" t="s">
        <v>17</v>
      </c>
      <c r="C23" s="7"/>
      <c r="D23" s="31" t="s">
        <v>38</v>
      </c>
      <c r="E23" s="25">
        <v>0.2</v>
      </c>
    </row>
    <row r="24" spans="1:5" s="5" customFormat="1" ht="15.5">
      <c r="A24" s="6">
        <f t="shared" si="1"/>
        <v>19.2</v>
      </c>
      <c r="B24" s="30" t="s">
        <v>19</v>
      </c>
      <c r="C24" s="7"/>
      <c r="D24" s="31" t="s">
        <v>39</v>
      </c>
      <c r="E24" s="25">
        <v>3.2</v>
      </c>
    </row>
    <row r="25" spans="1:5" s="5" customFormat="1" ht="15.5">
      <c r="A25" s="6">
        <f t="shared" si="1"/>
        <v>22.4</v>
      </c>
      <c r="B25" s="30" t="s">
        <v>17</v>
      </c>
      <c r="C25" s="7"/>
      <c r="D25" s="31" t="s">
        <v>173</v>
      </c>
      <c r="E25" s="25">
        <v>0.1</v>
      </c>
    </row>
    <row r="26" spans="1:5" s="5" customFormat="1" ht="15.5">
      <c r="A26" s="6">
        <f t="shared" si="0"/>
        <v>22.5</v>
      </c>
      <c r="B26" s="30" t="s">
        <v>19</v>
      </c>
      <c r="C26" s="7"/>
      <c r="D26" s="31" t="s">
        <v>176</v>
      </c>
      <c r="E26" s="25">
        <v>9.8000000000000007</v>
      </c>
    </row>
    <row r="27" spans="1:5" s="5" customFormat="1" ht="15.5">
      <c r="A27" s="6">
        <f t="shared" si="0"/>
        <v>32.299999999999997</v>
      </c>
      <c r="B27" s="30" t="s">
        <v>17</v>
      </c>
      <c r="C27" s="7"/>
      <c r="D27" s="31" t="s">
        <v>174</v>
      </c>
      <c r="E27" s="25">
        <v>1.2</v>
      </c>
    </row>
    <row r="28" spans="1:5" s="5" customFormat="1" ht="15.5">
      <c r="A28" s="6">
        <f t="shared" si="0"/>
        <v>33.5</v>
      </c>
      <c r="B28" s="30" t="s">
        <v>19</v>
      </c>
      <c r="C28" s="7"/>
      <c r="D28" s="31" t="s">
        <v>45</v>
      </c>
      <c r="E28" s="25">
        <v>0.2</v>
      </c>
    </row>
    <row r="29" spans="1:5" s="5" customFormat="1" ht="15.5">
      <c r="A29" s="6">
        <f t="shared" si="0"/>
        <v>33.700000000000003</v>
      </c>
      <c r="B29" s="30" t="s">
        <v>17</v>
      </c>
      <c r="C29" s="7"/>
      <c r="D29" s="31" t="s">
        <v>175</v>
      </c>
      <c r="E29" s="25">
        <v>1.5</v>
      </c>
    </row>
    <row r="30" spans="1:5" s="5" customFormat="1" ht="15.5">
      <c r="A30" s="6">
        <f t="shared" si="0"/>
        <v>35.200000000000003</v>
      </c>
      <c r="B30" s="30" t="s">
        <v>17</v>
      </c>
      <c r="C30" s="7"/>
      <c r="D30" s="31" t="s">
        <v>41</v>
      </c>
      <c r="E30" s="25">
        <v>3.2</v>
      </c>
    </row>
    <row r="31" spans="1:5" s="5" customFormat="1" ht="15.5">
      <c r="A31" s="6">
        <f t="shared" si="0"/>
        <v>38.400000000000006</v>
      </c>
      <c r="B31" s="30" t="s">
        <v>19</v>
      </c>
      <c r="C31" s="7"/>
      <c r="D31" s="31" t="s">
        <v>135</v>
      </c>
      <c r="E31" s="25">
        <v>0.4</v>
      </c>
    </row>
    <row r="32" spans="1:5" s="5" customFormat="1" ht="32.25" customHeight="1">
      <c r="A32" s="6">
        <f t="shared" si="0"/>
        <v>38.800000000000004</v>
      </c>
      <c r="B32" s="11"/>
      <c r="C32" s="11"/>
      <c r="D32" s="20" t="s">
        <v>205</v>
      </c>
      <c r="E32" s="36">
        <v>0</v>
      </c>
    </row>
    <row r="33" spans="1:5" s="14" customFormat="1" ht="15" customHeight="1">
      <c r="A33" s="6">
        <f t="shared" si="0"/>
        <v>38.800000000000004</v>
      </c>
      <c r="B33" s="30" t="s">
        <v>17</v>
      </c>
      <c r="C33" s="13"/>
      <c r="D33" s="31" t="s">
        <v>42</v>
      </c>
      <c r="E33" s="25">
        <v>4.0999999999999996</v>
      </c>
    </row>
    <row r="34" spans="1:5" s="5" customFormat="1" ht="46.5">
      <c r="A34" s="6">
        <f t="shared" si="0"/>
        <v>42.900000000000006</v>
      </c>
      <c r="B34" s="7" t="s">
        <v>17</v>
      </c>
      <c r="C34" s="7"/>
      <c r="D34" s="31" t="s">
        <v>146</v>
      </c>
      <c r="E34" s="25">
        <v>1.3</v>
      </c>
    </row>
    <row r="35" spans="1:5" s="5" customFormat="1" ht="15.5">
      <c r="A35" s="6">
        <f t="shared" si="0"/>
        <v>44.2</v>
      </c>
      <c r="B35" s="30" t="s">
        <v>17</v>
      </c>
      <c r="C35" s="7"/>
      <c r="D35" s="22" t="s">
        <v>46</v>
      </c>
      <c r="E35" s="25">
        <v>0.3</v>
      </c>
    </row>
    <row r="36" spans="1:5" s="5" customFormat="1" ht="15.5">
      <c r="A36" s="6">
        <f t="shared" si="0"/>
        <v>44.5</v>
      </c>
      <c r="B36" s="30" t="s">
        <v>17</v>
      </c>
      <c r="C36" s="7"/>
      <c r="D36" s="22" t="s">
        <v>43</v>
      </c>
      <c r="E36" s="25">
        <v>1.3</v>
      </c>
    </row>
    <row r="37" spans="1:5" s="5" customFormat="1" ht="15.5">
      <c r="A37" s="6">
        <f>+A36+E36</f>
        <v>45.8</v>
      </c>
      <c r="B37" s="30" t="s">
        <v>69</v>
      </c>
      <c r="C37" s="7"/>
      <c r="D37" s="22" t="s">
        <v>206</v>
      </c>
      <c r="E37" s="25">
        <v>0</v>
      </c>
    </row>
    <row r="38" spans="1:5" s="5" customFormat="1" ht="31">
      <c r="A38" s="6">
        <f t="shared" si="0"/>
        <v>45.8</v>
      </c>
      <c r="B38" s="30" t="s">
        <v>19</v>
      </c>
      <c r="C38" s="7"/>
      <c r="D38" s="22" t="s">
        <v>207</v>
      </c>
      <c r="E38" s="25">
        <v>0.10000000000000142</v>
      </c>
    </row>
    <row r="39" spans="1:5" s="5" customFormat="1" ht="15.5">
      <c r="A39" s="6">
        <f t="shared" si="0"/>
        <v>45.9</v>
      </c>
      <c r="B39" s="30" t="s">
        <v>17</v>
      </c>
      <c r="C39" s="7"/>
      <c r="D39" s="22" t="s">
        <v>44</v>
      </c>
      <c r="E39" s="25">
        <v>3.9</v>
      </c>
    </row>
    <row r="40" spans="1:5" s="5" customFormat="1" ht="31">
      <c r="A40" s="6">
        <f t="shared" ref="A40:A89" si="2">+A39+E39</f>
        <v>49.8</v>
      </c>
      <c r="B40" s="30" t="s">
        <v>19</v>
      </c>
      <c r="C40" s="7"/>
      <c r="D40" s="22" t="s">
        <v>178</v>
      </c>
      <c r="E40" s="25">
        <v>0.4</v>
      </c>
    </row>
    <row r="41" spans="1:5" s="5" customFormat="1" ht="15.5">
      <c r="A41" s="6">
        <f t="shared" si="2"/>
        <v>50.199999999999996</v>
      </c>
      <c r="B41" s="30" t="s">
        <v>17</v>
      </c>
      <c r="C41" s="7"/>
      <c r="D41" s="22" t="s">
        <v>179</v>
      </c>
      <c r="E41" s="25">
        <v>0.1</v>
      </c>
    </row>
    <row r="42" spans="1:5" s="5" customFormat="1" ht="15.5">
      <c r="A42" s="6">
        <f t="shared" si="2"/>
        <v>50.3</v>
      </c>
      <c r="B42" s="30" t="s">
        <v>19</v>
      </c>
      <c r="C42" s="7"/>
      <c r="D42" s="22" t="s">
        <v>177</v>
      </c>
      <c r="E42" s="25">
        <v>0.5</v>
      </c>
    </row>
    <row r="43" spans="1:5" s="5" customFormat="1" ht="15.5">
      <c r="A43" s="6">
        <f t="shared" si="2"/>
        <v>50.8</v>
      </c>
      <c r="B43" s="30" t="s">
        <v>17</v>
      </c>
      <c r="C43" s="7"/>
      <c r="D43" s="22" t="s">
        <v>47</v>
      </c>
      <c r="E43" s="25">
        <v>9.9999999999994316E-2</v>
      </c>
    </row>
    <row r="44" spans="1:5" s="14" customFormat="1" ht="15.5">
      <c r="A44" s="6">
        <f t="shared" si="2"/>
        <v>50.899999999999991</v>
      </c>
      <c r="B44" s="7" t="s">
        <v>19</v>
      </c>
      <c r="C44" s="13"/>
      <c r="D44" s="31" t="s">
        <v>180</v>
      </c>
      <c r="E44" s="25">
        <v>0.1</v>
      </c>
    </row>
    <row r="45" spans="1:5" s="5" customFormat="1" ht="31">
      <c r="A45" s="6">
        <f t="shared" si="2"/>
        <v>50.999999999999993</v>
      </c>
      <c r="B45" s="30" t="s">
        <v>17</v>
      </c>
      <c r="C45" s="7"/>
      <c r="D45" s="22" t="s">
        <v>181</v>
      </c>
      <c r="E45" s="25">
        <v>0.8</v>
      </c>
    </row>
    <row r="46" spans="1:5" s="5" customFormat="1" ht="31">
      <c r="A46" s="6">
        <f t="shared" si="2"/>
        <v>51.79999999999999</v>
      </c>
      <c r="B46" s="7" t="s">
        <v>19</v>
      </c>
      <c r="C46" s="7"/>
      <c r="D46" s="22" t="s">
        <v>49</v>
      </c>
      <c r="E46" s="25">
        <v>0.3</v>
      </c>
    </row>
    <row r="47" spans="1:5" s="5" customFormat="1" ht="31">
      <c r="A47" s="6">
        <f t="shared" si="2"/>
        <v>52.099999999999987</v>
      </c>
      <c r="B47" s="7" t="s">
        <v>19</v>
      </c>
      <c r="C47" s="7"/>
      <c r="D47" s="22" t="s">
        <v>134</v>
      </c>
      <c r="E47" s="25">
        <v>0.2</v>
      </c>
    </row>
    <row r="48" spans="1:5" s="5" customFormat="1" ht="15.5">
      <c r="A48" s="6">
        <f t="shared" si="2"/>
        <v>52.29999999999999</v>
      </c>
      <c r="B48" s="30" t="s">
        <v>18</v>
      </c>
      <c r="C48" s="7"/>
      <c r="D48" s="22" t="s">
        <v>48</v>
      </c>
      <c r="E48" s="25">
        <v>2.8</v>
      </c>
    </row>
    <row r="49" spans="1:5" s="5" customFormat="1" ht="15.5">
      <c r="A49" s="6">
        <f t="shared" si="2"/>
        <v>55.099999999999987</v>
      </c>
      <c r="B49" s="30" t="s">
        <v>17</v>
      </c>
      <c r="C49" s="7"/>
      <c r="D49" s="22" t="s">
        <v>50</v>
      </c>
      <c r="E49" s="25">
        <v>0.6</v>
      </c>
    </row>
    <row r="50" spans="1:5" s="5" customFormat="1" ht="15.5">
      <c r="A50" s="6">
        <f t="shared" si="2"/>
        <v>55.699999999999989</v>
      </c>
      <c r="B50" s="30" t="s">
        <v>19</v>
      </c>
      <c r="C50" s="7"/>
      <c r="D50" s="22" t="s">
        <v>182</v>
      </c>
      <c r="E50" s="25">
        <v>1.4</v>
      </c>
    </row>
    <row r="51" spans="1:5" s="5" customFormat="1" ht="15.5">
      <c r="A51" s="6">
        <f t="shared" si="2"/>
        <v>57.099999999999987</v>
      </c>
      <c r="B51" s="30" t="s">
        <v>17</v>
      </c>
      <c r="C51" s="7"/>
      <c r="D51" s="22" t="s">
        <v>183</v>
      </c>
      <c r="E51" s="25">
        <v>0.9</v>
      </c>
    </row>
    <row r="52" spans="1:5" s="5" customFormat="1" ht="15.5">
      <c r="A52" s="6">
        <f t="shared" si="2"/>
        <v>57.999999999999986</v>
      </c>
      <c r="B52" s="30" t="s">
        <v>19</v>
      </c>
      <c r="C52" s="7"/>
      <c r="D52" s="22" t="s">
        <v>184</v>
      </c>
      <c r="E52" s="25">
        <v>6.4</v>
      </c>
    </row>
    <row r="53" spans="1:5" s="5" customFormat="1" ht="15.5">
      <c r="A53" s="6">
        <f t="shared" si="2"/>
        <v>64.399999999999991</v>
      </c>
      <c r="B53" s="30" t="s">
        <v>17</v>
      </c>
      <c r="C53" s="7"/>
      <c r="D53" s="22" t="s">
        <v>185</v>
      </c>
      <c r="E53" s="25">
        <v>1.2</v>
      </c>
    </row>
    <row r="54" spans="1:5" s="5" customFormat="1" ht="15.5">
      <c r="A54" s="6">
        <f t="shared" si="2"/>
        <v>65.599999999999994</v>
      </c>
      <c r="B54" s="30" t="s">
        <v>18</v>
      </c>
      <c r="C54" s="7"/>
      <c r="D54" s="22" t="s">
        <v>186</v>
      </c>
      <c r="E54" s="25">
        <v>1.2</v>
      </c>
    </row>
    <row r="55" spans="1:5" s="5" customFormat="1" ht="15.5">
      <c r="A55" s="6">
        <f t="shared" si="2"/>
        <v>66.8</v>
      </c>
      <c r="B55" s="30" t="s">
        <v>19</v>
      </c>
      <c r="C55" s="7"/>
      <c r="D55" s="22" t="s">
        <v>187</v>
      </c>
      <c r="E55" s="25">
        <v>0.1</v>
      </c>
    </row>
    <row r="56" spans="1:5" s="5" customFormat="1" ht="15.5">
      <c r="A56" s="6">
        <f>+A55+E55</f>
        <v>66.899999999999991</v>
      </c>
      <c r="B56" s="30" t="s">
        <v>17</v>
      </c>
      <c r="C56" s="7"/>
      <c r="D56" s="22" t="s">
        <v>188</v>
      </c>
      <c r="E56" s="25">
        <v>0.2</v>
      </c>
    </row>
    <row r="57" spans="1:5" s="5" customFormat="1" ht="15.5">
      <c r="A57" s="6">
        <f>+A56+E56</f>
        <v>67.099999999999994</v>
      </c>
      <c r="B57" s="30" t="s">
        <v>19</v>
      </c>
      <c r="C57" s="7"/>
      <c r="D57" s="22" t="s">
        <v>35</v>
      </c>
      <c r="E57" s="25">
        <v>1.6</v>
      </c>
    </row>
    <row r="58" spans="1:5" s="5" customFormat="1" ht="15.5">
      <c r="A58" s="6">
        <f>+A57+E57</f>
        <v>68.699999999999989</v>
      </c>
      <c r="B58" s="30" t="s">
        <v>19</v>
      </c>
      <c r="C58" s="7"/>
      <c r="D58" s="22" t="s">
        <v>51</v>
      </c>
      <c r="E58" s="25">
        <v>1.3</v>
      </c>
    </row>
    <row r="59" spans="1:5" s="5" customFormat="1" ht="15.5">
      <c r="A59" s="6">
        <f>+A58+E58</f>
        <v>69.999999999999986</v>
      </c>
      <c r="B59" s="30" t="s">
        <v>17</v>
      </c>
      <c r="C59" s="7"/>
      <c r="D59" s="22" t="s">
        <v>51</v>
      </c>
      <c r="E59" s="25">
        <v>0.9</v>
      </c>
    </row>
    <row r="60" spans="1:5" s="5" customFormat="1" ht="15.5">
      <c r="A60" s="6">
        <f>+A59+E59</f>
        <v>70.899999999999991</v>
      </c>
      <c r="B60" s="30" t="s">
        <v>17</v>
      </c>
      <c r="C60" s="7"/>
      <c r="D60" s="22" t="s">
        <v>54</v>
      </c>
      <c r="E60" s="25">
        <v>0.59999999999999432</v>
      </c>
    </row>
    <row r="61" spans="1:5" s="5" customFormat="1" ht="15.5">
      <c r="A61" s="6">
        <f t="shared" si="2"/>
        <v>71.499999999999986</v>
      </c>
      <c r="B61" s="30" t="s">
        <v>19</v>
      </c>
      <c r="C61" s="7"/>
      <c r="D61" s="22" t="s">
        <v>52</v>
      </c>
      <c r="E61" s="25">
        <v>2.1000000000000085</v>
      </c>
    </row>
    <row r="62" spans="1:5" s="5" customFormat="1" ht="15.5">
      <c r="A62" s="6">
        <f t="shared" si="2"/>
        <v>73.599999999999994</v>
      </c>
      <c r="B62" s="30" t="s">
        <v>21</v>
      </c>
      <c r="C62" s="7"/>
      <c r="D62" s="22" t="s">
        <v>53</v>
      </c>
      <c r="E62" s="25">
        <v>9.8000000000000007</v>
      </c>
    </row>
    <row r="63" spans="1:5" s="5" customFormat="1" ht="15.5">
      <c r="A63" s="6">
        <f t="shared" si="2"/>
        <v>83.399999999999991</v>
      </c>
      <c r="B63" s="30" t="s">
        <v>17</v>
      </c>
      <c r="C63" s="7"/>
      <c r="D63" s="22" t="s">
        <v>55</v>
      </c>
      <c r="E63" s="25">
        <v>4.8</v>
      </c>
    </row>
    <row r="64" spans="1:5" s="14" customFormat="1" ht="15" customHeight="1">
      <c r="A64" s="6">
        <f t="shared" si="2"/>
        <v>88.199999999999989</v>
      </c>
      <c r="B64" s="30" t="s">
        <v>19</v>
      </c>
      <c r="C64" s="13"/>
      <c r="D64" s="22" t="s">
        <v>56</v>
      </c>
      <c r="E64" s="25">
        <v>3.2000000000000028</v>
      </c>
    </row>
    <row r="65" spans="1:5" s="5" customFormat="1" ht="15.5">
      <c r="A65" s="6">
        <f t="shared" si="2"/>
        <v>91.399999999999991</v>
      </c>
      <c r="B65" s="30" t="s">
        <v>17</v>
      </c>
      <c r="C65" s="7"/>
      <c r="D65" s="22" t="s">
        <v>57</v>
      </c>
      <c r="E65" s="25">
        <v>13</v>
      </c>
    </row>
    <row r="66" spans="1:5" s="5" customFormat="1" ht="15" customHeight="1">
      <c r="A66" s="6">
        <f t="shared" si="2"/>
        <v>104.39999999999999</v>
      </c>
      <c r="B66" s="30" t="s">
        <v>19</v>
      </c>
      <c r="C66" s="7"/>
      <c r="D66" s="22" t="s">
        <v>136</v>
      </c>
      <c r="E66" s="25">
        <v>0.8</v>
      </c>
    </row>
    <row r="67" spans="1:5" s="5" customFormat="1" ht="15.5">
      <c r="A67" s="6">
        <f t="shared" ref="A67:A74" si="3">+A66+E66</f>
        <v>105.19999999999999</v>
      </c>
      <c r="B67" s="30" t="s">
        <v>17</v>
      </c>
      <c r="C67" s="7"/>
      <c r="D67" s="22" t="s">
        <v>137</v>
      </c>
      <c r="E67" s="25">
        <v>1.6</v>
      </c>
    </row>
    <row r="68" spans="1:5" s="5" customFormat="1" ht="15.5">
      <c r="A68" s="6">
        <f t="shared" si="3"/>
        <v>106.79999999999998</v>
      </c>
      <c r="B68" s="30" t="s">
        <v>19</v>
      </c>
      <c r="C68" s="7"/>
      <c r="D68" s="22" t="s">
        <v>58</v>
      </c>
      <c r="E68" s="25">
        <v>0.3</v>
      </c>
    </row>
    <row r="69" spans="1:5" s="5" customFormat="1" ht="15.5">
      <c r="A69" s="6">
        <f t="shared" si="3"/>
        <v>107.09999999999998</v>
      </c>
      <c r="B69" s="30" t="s">
        <v>18</v>
      </c>
      <c r="C69" s="7"/>
      <c r="D69" s="22" t="s">
        <v>7</v>
      </c>
      <c r="E69" s="25">
        <v>0.40000000000000568</v>
      </c>
    </row>
    <row r="70" spans="1:5" s="5" customFormat="1" ht="15.5">
      <c r="A70" s="6">
        <f t="shared" si="3"/>
        <v>107.49999999999999</v>
      </c>
      <c r="B70" s="30" t="s">
        <v>19</v>
      </c>
      <c r="C70" s="7"/>
      <c r="D70" s="22" t="s">
        <v>59</v>
      </c>
      <c r="E70" s="25">
        <v>0.5</v>
      </c>
    </row>
    <row r="71" spans="1:5" s="5" customFormat="1" ht="15.5">
      <c r="A71" s="6">
        <f t="shared" si="3"/>
        <v>107.99999999999999</v>
      </c>
      <c r="B71" s="30" t="s">
        <v>20</v>
      </c>
      <c r="C71" s="7"/>
      <c r="D71" s="22" t="s">
        <v>60</v>
      </c>
      <c r="E71" s="25">
        <v>0</v>
      </c>
    </row>
    <row r="72" spans="1:5" s="5" customFormat="1" ht="15.5">
      <c r="A72" s="6">
        <f t="shared" si="3"/>
        <v>107.99999999999999</v>
      </c>
      <c r="B72" s="30" t="s">
        <v>69</v>
      </c>
      <c r="C72" s="7"/>
      <c r="D72" s="31" t="s">
        <v>124</v>
      </c>
      <c r="E72" s="25">
        <v>1.1000000000000001</v>
      </c>
    </row>
    <row r="73" spans="1:5" s="5" customFormat="1" ht="15.5">
      <c r="A73" s="6">
        <f t="shared" si="3"/>
        <v>109.09999999999998</v>
      </c>
      <c r="B73" s="30" t="s">
        <v>17</v>
      </c>
      <c r="C73" s="7"/>
      <c r="D73" s="22" t="s">
        <v>61</v>
      </c>
      <c r="E73" s="25">
        <v>0.5</v>
      </c>
    </row>
    <row r="74" spans="1:5" s="5" customFormat="1" ht="15.5">
      <c r="A74" s="6">
        <f t="shared" si="3"/>
        <v>109.59999999999998</v>
      </c>
      <c r="B74" s="30" t="s">
        <v>19</v>
      </c>
      <c r="C74" s="8"/>
      <c r="D74" s="22" t="s">
        <v>62</v>
      </c>
      <c r="E74" s="25">
        <v>2.2000000000000002</v>
      </c>
    </row>
    <row r="75" spans="1:5" s="5" customFormat="1" ht="15.5">
      <c r="A75" s="6">
        <f t="shared" si="2"/>
        <v>111.79999999999998</v>
      </c>
      <c r="B75" s="30" t="s">
        <v>21</v>
      </c>
      <c r="C75" s="19"/>
      <c r="D75" s="22" t="s">
        <v>63</v>
      </c>
      <c r="E75" s="25">
        <v>5</v>
      </c>
    </row>
    <row r="76" spans="1:5" s="5" customFormat="1" ht="15.5">
      <c r="A76" s="6">
        <f t="shared" si="2"/>
        <v>116.79999999999998</v>
      </c>
      <c r="B76" s="30" t="s">
        <v>19</v>
      </c>
      <c r="C76" s="7"/>
      <c r="D76" s="22" t="s">
        <v>208</v>
      </c>
      <c r="E76" s="25">
        <v>0.2</v>
      </c>
    </row>
    <row r="77" spans="1:5" s="5" customFormat="1" ht="15.5">
      <c r="A77" s="6">
        <f t="shared" si="2"/>
        <v>116.99999999999999</v>
      </c>
      <c r="B77" s="30" t="s">
        <v>17</v>
      </c>
      <c r="C77" s="7"/>
      <c r="D77" s="22" t="s">
        <v>64</v>
      </c>
      <c r="E77" s="25">
        <v>5.7000000000000028</v>
      </c>
    </row>
    <row r="78" spans="1:5" s="5" customFormat="1" ht="15.5">
      <c r="A78" s="6">
        <f t="shared" si="2"/>
        <v>122.69999999999999</v>
      </c>
      <c r="B78" s="30" t="s">
        <v>19</v>
      </c>
      <c r="C78" s="7"/>
      <c r="D78" s="22" t="s">
        <v>65</v>
      </c>
      <c r="E78" s="25">
        <v>0.4</v>
      </c>
    </row>
    <row r="79" spans="1:5" s="5" customFormat="1" ht="15.5">
      <c r="A79" s="6">
        <f t="shared" si="2"/>
        <v>123.1</v>
      </c>
      <c r="B79" s="30" t="s">
        <v>17</v>
      </c>
      <c r="C79" s="7"/>
      <c r="D79" s="22" t="s">
        <v>66</v>
      </c>
      <c r="E79" s="25">
        <v>2.8999999999999915</v>
      </c>
    </row>
    <row r="80" spans="1:5" s="5" customFormat="1" ht="15.5">
      <c r="A80" s="6">
        <f t="shared" si="2"/>
        <v>125.99999999999999</v>
      </c>
      <c r="B80" s="30" t="s">
        <v>17</v>
      </c>
      <c r="C80" s="7"/>
      <c r="D80" s="22" t="s">
        <v>67</v>
      </c>
      <c r="E80" s="25">
        <v>1.8</v>
      </c>
    </row>
    <row r="81" spans="1:5" s="5" customFormat="1" ht="31">
      <c r="A81" s="6">
        <f t="shared" si="2"/>
        <v>127.79999999999998</v>
      </c>
      <c r="B81" s="30" t="s">
        <v>17</v>
      </c>
      <c r="C81" s="7"/>
      <c r="D81" s="23" t="s">
        <v>68</v>
      </c>
      <c r="E81" s="26">
        <v>0.1</v>
      </c>
    </row>
    <row r="82" spans="1:5" s="5" customFormat="1" ht="32.25" customHeight="1">
      <c r="A82" s="6">
        <f t="shared" si="2"/>
        <v>127.89999999999998</v>
      </c>
      <c r="B82" s="11"/>
      <c r="C82" s="11"/>
      <c r="D82" s="20" t="s">
        <v>189</v>
      </c>
      <c r="E82" s="36">
        <v>0</v>
      </c>
    </row>
    <row r="83" spans="1:5" s="10" customFormat="1" ht="15.5">
      <c r="A83" s="6">
        <f t="shared" si="2"/>
        <v>127.89999999999998</v>
      </c>
      <c r="B83" s="7" t="s">
        <v>69</v>
      </c>
      <c r="C83" s="9"/>
      <c r="D83" s="23" t="s">
        <v>70</v>
      </c>
      <c r="E83" s="26">
        <v>0.8</v>
      </c>
    </row>
    <row r="84" spans="1:5" s="10" customFormat="1" ht="15.5">
      <c r="A84" s="6">
        <f t="shared" si="2"/>
        <v>128.69999999999999</v>
      </c>
      <c r="B84" s="7" t="s">
        <v>19</v>
      </c>
      <c r="C84" s="9"/>
      <c r="D84" s="23" t="s">
        <v>74</v>
      </c>
      <c r="E84" s="26">
        <v>5.7</v>
      </c>
    </row>
    <row r="85" spans="1:5" s="10" customFormat="1" ht="15.5">
      <c r="A85" s="6">
        <f t="shared" si="2"/>
        <v>134.39999999999998</v>
      </c>
      <c r="B85" s="7" t="s">
        <v>18</v>
      </c>
      <c r="C85" s="9"/>
      <c r="D85" s="23" t="s">
        <v>70</v>
      </c>
      <c r="E85" s="26">
        <v>0.8</v>
      </c>
    </row>
    <row r="86" spans="1:5" s="10" customFormat="1" ht="15.5">
      <c r="A86" s="6">
        <f t="shared" si="2"/>
        <v>135.19999999999999</v>
      </c>
      <c r="B86" s="7" t="s">
        <v>19</v>
      </c>
      <c r="C86" s="9"/>
      <c r="D86" s="23" t="s">
        <v>71</v>
      </c>
      <c r="E86" s="26">
        <v>35.799999999999997</v>
      </c>
    </row>
    <row r="87" spans="1:5" s="10" customFormat="1" ht="15.5">
      <c r="A87" s="6">
        <f t="shared" si="2"/>
        <v>171</v>
      </c>
      <c r="B87" s="7" t="s">
        <v>21</v>
      </c>
      <c r="C87" s="9"/>
      <c r="D87" s="23" t="s">
        <v>73</v>
      </c>
      <c r="E87" s="26">
        <v>0.2</v>
      </c>
    </row>
    <row r="88" spans="1:5" s="10" customFormat="1" ht="15.5">
      <c r="A88" s="6">
        <f t="shared" si="2"/>
        <v>171.2</v>
      </c>
      <c r="B88" s="7" t="s">
        <v>17</v>
      </c>
      <c r="C88" s="9"/>
      <c r="D88" s="23" t="s">
        <v>72</v>
      </c>
      <c r="E88" s="26">
        <v>36.200000000000003</v>
      </c>
    </row>
    <row r="89" spans="1:5" s="10" customFormat="1" ht="15.5">
      <c r="A89" s="6">
        <f t="shared" si="2"/>
        <v>207.39999999999998</v>
      </c>
      <c r="B89" s="7" t="s">
        <v>19</v>
      </c>
      <c r="C89" s="9"/>
      <c r="D89" s="32" t="s">
        <v>190</v>
      </c>
      <c r="E89" s="26">
        <v>0</v>
      </c>
    </row>
    <row r="90" spans="1:5" s="10" customFormat="1" ht="15.5">
      <c r="A90" s="6">
        <f t="shared" ref="A90:A116" si="4">+A89+E89</f>
        <v>207.39999999999998</v>
      </c>
      <c r="B90" s="7" t="s">
        <v>17</v>
      </c>
      <c r="C90" s="9"/>
      <c r="D90" s="32" t="s">
        <v>191</v>
      </c>
      <c r="E90" s="26">
        <v>13.6</v>
      </c>
    </row>
    <row r="91" spans="1:5" s="10" customFormat="1" ht="15.5">
      <c r="A91" s="6">
        <f t="shared" si="4"/>
        <v>220.99999999999997</v>
      </c>
      <c r="B91" s="7" t="s">
        <v>19</v>
      </c>
      <c r="C91" s="9"/>
      <c r="D91" s="32" t="s">
        <v>144</v>
      </c>
      <c r="E91" s="26">
        <v>0.3</v>
      </c>
    </row>
    <row r="92" spans="1:5" s="10" customFormat="1" ht="15.5">
      <c r="A92" s="6">
        <f t="shared" si="4"/>
        <v>221.29999999999998</v>
      </c>
      <c r="B92" s="7" t="s">
        <v>17</v>
      </c>
      <c r="C92" s="9"/>
      <c r="D92" s="32" t="s">
        <v>145</v>
      </c>
      <c r="E92" s="26">
        <v>0.1</v>
      </c>
    </row>
    <row r="93" spans="1:5" s="10" customFormat="1" ht="15.5">
      <c r="A93" s="6">
        <f t="shared" si="4"/>
        <v>221.39999999999998</v>
      </c>
      <c r="B93" s="7" t="s">
        <v>20</v>
      </c>
      <c r="C93" s="9"/>
      <c r="D93" s="23" t="s">
        <v>75</v>
      </c>
      <c r="E93" s="26">
        <v>0.2</v>
      </c>
    </row>
    <row r="94" spans="1:5" s="10" customFormat="1" ht="15.5">
      <c r="A94" s="6">
        <f t="shared" si="4"/>
        <v>221.59999999999997</v>
      </c>
      <c r="B94" s="7" t="s">
        <v>18</v>
      </c>
      <c r="C94" s="9"/>
      <c r="D94" s="23" t="s">
        <v>75</v>
      </c>
      <c r="E94" s="26">
        <v>0.2</v>
      </c>
    </row>
    <row r="95" spans="1:5" s="10" customFormat="1" ht="15.5">
      <c r="A95" s="6">
        <f t="shared" si="4"/>
        <v>221.79999999999995</v>
      </c>
      <c r="B95" s="7" t="s">
        <v>19</v>
      </c>
      <c r="C95" s="9"/>
      <c r="D95" s="23" t="s">
        <v>77</v>
      </c>
      <c r="E95" s="26">
        <v>29.4</v>
      </c>
    </row>
    <row r="96" spans="1:5" s="10" customFormat="1" ht="15.5">
      <c r="A96" s="6">
        <f t="shared" si="4"/>
        <v>251.19999999999996</v>
      </c>
      <c r="B96" s="7" t="s">
        <v>19</v>
      </c>
      <c r="C96" s="9"/>
      <c r="D96" s="23" t="s">
        <v>76</v>
      </c>
      <c r="E96" s="26">
        <v>9.9999999999994316E-2</v>
      </c>
    </row>
    <row r="97" spans="1:5" s="5" customFormat="1" ht="39" customHeight="1">
      <c r="A97" s="6">
        <f t="shared" si="4"/>
        <v>251.29999999999995</v>
      </c>
      <c r="B97" s="8"/>
      <c r="C97" s="8"/>
      <c r="D97" s="20" t="s">
        <v>192</v>
      </c>
      <c r="E97" s="25">
        <v>0</v>
      </c>
    </row>
    <row r="98" spans="1:5" s="10" customFormat="1" ht="15.5">
      <c r="A98" s="6">
        <f t="shared" si="4"/>
        <v>251.29999999999995</v>
      </c>
      <c r="B98" s="7" t="s">
        <v>69</v>
      </c>
      <c r="C98" s="9"/>
      <c r="D98" s="23" t="s">
        <v>147</v>
      </c>
      <c r="E98" s="26">
        <v>43.1</v>
      </c>
    </row>
    <row r="99" spans="1:5" s="5" customFormat="1" ht="15.5">
      <c r="A99" s="6">
        <f t="shared" si="4"/>
        <v>294.39999999999998</v>
      </c>
      <c r="B99" s="7" t="s">
        <v>17</v>
      </c>
      <c r="C99" s="11"/>
      <c r="D99" s="32" t="s">
        <v>78</v>
      </c>
      <c r="E99" s="26">
        <v>1.5</v>
      </c>
    </row>
    <row r="100" spans="1:5" s="5" customFormat="1" ht="15.5">
      <c r="A100" s="6">
        <f t="shared" si="4"/>
        <v>295.89999999999998</v>
      </c>
      <c r="B100" s="7" t="s">
        <v>19</v>
      </c>
      <c r="C100" s="11"/>
      <c r="D100" s="32" t="s">
        <v>79</v>
      </c>
      <c r="E100" s="26">
        <v>18.2</v>
      </c>
    </row>
    <row r="101" spans="1:5" s="5" customFormat="1" ht="31">
      <c r="A101" s="6">
        <f t="shared" si="4"/>
        <v>314.09999999999997</v>
      </c>
      <c r="B101" s="7" t="s">
        <v>69</v>
      </c>
      <c r="C101" s="11"/>
      <c r="D101" s="23" t="s">
        <v>149</v>
      </c>
      <c r="E101" s="26">
        <v>1</v>
      </c>
    </row>
    <row r="102" spans="1:5" s="5" customFormat="1" ht="15.5">
      <c r="A102" s="6">
        <f t="shared" si="4"/>
        <v>315.09999999999997</v>
      </c>
      <c r="B102" s="7" t="s">
        <v>17</v>
      </c>
      <c r="C102" s="11"/>
      <c r="D102" s="32" t="s">
        <v>150</v>
      </c>
      <c r="E102" s="26">
        <v>0.1</v>
      </c>
    </row>
    <row r="103" spans="1:5" s="5" customFormat="1" ht="27.75" customHeight="1">
      <c r="A103" s="6">
        <f t="shared" si="4"/>
        <v>315.2</v>
      </c>
      <c r="B103" s="8"/>
      <c r="C103" s="8"/>
      <c r="D103" s="33" t="s">
        <v>193</v>
      </c>
      <c r="E103" s="25">
        <v>0</v>
      </c>
    </row>
    <row r="104" spans="1:5" s="5" customFormat="1" ht="15.5">
      <c r="A104" s="6">
        <f t="shared" si="4"/>
        <v>315.2</v>
      </c>
      <c r="B104" s="7" t="s">
        <v>69</v>
      </c>
      <c r="C104" s="11"/>
      <c r="D104" s="32" t="s">
        <v>150</v>
      </c>
      <c r="E104" s="26">
        <v>0.5</v>
      </c>
    </row>
    <row r="105" spans="1:5" s="5" customFormat="1" ht="15.5">
      <c r="A105" s="6">
        <f t="shared" si="4"/>
        <v>315.7</v>
      </c>
      <c r="B105" s="7" t="s">
        <v>19</v>
      </c>
      <c r="C105" s="11"/>
      <c r="D105" s="32" t="s">
        <v>148</v>
      </c>
      <c r="E105" s="26">
        <v>0.7</v>
      </c>
    </row>
    <row r="106" spans="1:5" s="5" customFormat="1" ht="15.5">
      <c r="A106" s="6">
        <f t="shared" si="4"/>
        <v>316.39999999999998</v>
      </c>
      <c r="B106" s="7" t="s">
        <v>18</v>
      </c>
      <c r="C106" s="8"/>
      <c r="D106" s="32" t="s">
        <v>151</v>
      </c>
      <c r="E106" s="26">
        <v>9.1</v>
      </c>
    </row>
    <row r="107" spans="1:5" s="5" customFormat="1" ht="15.5">
      <c r="A107" s="6">
        <f t="shared" si="4"/>
        <v>325.5</v>
      </c>
      <c r="B107" s="7" t="s">
        <v>19</v>
      </c>
      <c r="C107" s="8"/>
      <c r="D107" s="32" t="s">
        <v>155</v>
      </c>
      <c r="E107" s="34">
        <v>1.6</v>
      </c>
    </row>
    <row r="108" spans="1:5" s="5" customFormat="1" ht="15.5">
      <c r="A108" s="6">
        <f t="shared" si="4"/>
        <v>327.10000000000002</v>
      </c>
      <c r="B108" s="7" t="s">
        <v>19</v>
      </c>
      <c r="C108" s="8"/>
      <c r="D108" s="32" t="s">
        <v>154</v>
      </c>
      <c r="E108" s="34">
        <v>0</v>
      </c>
    </row>
    <row r="109" spans="1:5" s="5" customFormat="1" ht="31">
      <c r="A109" s="6">
        <f t="shared" si="4"/>
        <v>327.10000000000002</v>
      </c>
      <c r="B109" s="7" t="s">
        <v>19</v>
      </c>
      <c r="C109" s="8"/>
      <c r="D109" s="32" t="s">
        <v>156</v>
      </c>
      <c r="E109" s="34">
        <v>5</v>
      </c>
    </row>
    <row r="110" spans="1:5" s="5" customFormat="1" ht="15.5">
      <c r="A110" s="6">
        <f t="shared" si="4"/>
        <v>332.1</v>
      </c>
      <c r="B110" s="7" t="s">
        <v>17</v>
      </c>
      <c r="C110" s="8"/>
      <c r="D110" s="32" t="s">
        <v>143</v>
      </c>
      <c r="E110" s="26">
        <v>8.1999999999999993</v>
      </c>
    </row>
    <row r="111" spans="1:5" s="5" customFormat="1" ht="15.5">
      <c r="A111" s="6">
        <f t="shared" si="4"/>
        <v>340.3</v>
      </c>
      <c r="B111" s="7" t="s">
        <v>17</v>
      </c>
      <c r="C111" s="8"/>
      <c r="D111" s="32" t="s">
        <v>152</v>
      </c>
      <c r="E111" s="26">
        <v>1.4</v>
      </c>
    </row>
    <row r="112" spans="1:5" s="5" customFormat="1" ht="15.5">
      <c r="A112" s="6">
        <f t="shared" si="4"/>
        <v>341.7</v>
      </c>
      <c r="B112" s="7" t="s">
        <v>17</v>
      </c>
      <c r="C112" s="8"/>
      <c r="D112" s="32" t="s">
        <v>80</v>
      </c>
      <c r="E112" s="26">
        <v>4.4000000000000004</v>
      </c>
    </row>
    <row r="113" spans="1:5" s="5" customFormat="1" ht="15.5">
      <c r="A113" s="6">
        <f t="shared" si="4"/>
        <v>346.09999999999997</v>
      </c>
      <c r="B113" s="7" t="s">
        <v>19</v>
      </c>
      <c r="C113" s="8"/>
      <c r="D113" s="32" t="s">
        <v>81</v>
      </c>
      <c r="E113" s="26">
        <v>4.2000000000000455</v>
      </c>
    </row>
    <row r="114" spans="1:5" s="5" customFormat="1" ht="15.5">
      <c r="A114" s="6">
        <f t="shared" si="4"/>
        <v>350.3</v>
      </c>
      <c r="B114" s="7" t="s">
        <v>17</v>
      </c>
      <c r="C114" s="8"/>
      <c r="D114" s="32" t="s">
        <v>82</v>
      </c>
      <c r="E114" s="26">
        <v>2.2000000000000002</v>
      </c>
    </row>
    <row r="115" spans="1:5" s="5" customFormat="1" ht="15.5">
      <c r="A115" s="6">
        <f t="shared" si="4"/>
        <v>352.5</v>
      </c>
      <c r="B115" s="7" t="s">
        <v>17</v>
      </c>
      <c r="C115" s="8"/>
      <c r="D115" s="32" t="s">
        <v>83</v>
      </c>
      <c r="E115" s="26">
        <v>1.3</v>
      </c>
    </row>
    <row r="116" spans="1:5" s="5" customFormat="1" ht="26.25" customHeight="1">
      <c r="A116" s="6">
        <f t="shared" si="4"/>
        <v>353.8</v>
      </c>
      <c r="B116" s="8"/>
      <c r="C116" s="8"/>
      <c r="D116" s="33" t="s">
        <v>194</v>
      </c>
      <c r="E116" s="37">
        <v>0</v>
      </c>
    </row>
    <row r="117" spans="1:5" s="5" customFormat="1" ht="15.5">
      <c r="A117" s="6">
        <f t="shared" ref="A117:A123" si="5">+A116+E116</f>
        <v>353.8</v>
      </c>
      <c r="B117" s="8" t="s">
        <v>197</v>
      </c>
      <c r="C117" s="8"/>
      <c r="D117" s="32" t="s">
        <v>84</v>
      </c>
      <c r="E117" s="25">
        <v>0</v>
      </c>
    </row>
    <row r="118" spans="1:5" s="5" customFormat="1" ht="15.5">
      <c r="A118" s="6">
        <f t="shared" si="5"/>
        <v>353.8</v>
      </c>
      <c r="B118" s="7" t="s">
        <v>69</v>
      </c>
      <c r="C118" s="8"/>
      <c r="D118" s="23" t="s">
        <v>153</v>
      </c>
      <c r="E118" s="26">
        <v>0.4</v>
      </c>
    </row>
    <row r="119" spans="1:5" s="5" customFormat="1" ht="15.5">
      <c r="A119" s="6">
        <f t="shared" si="5"/>
        <v>354.2</v>
      </c>
      <c r="B119" s="7" t="s">
        <v>19</v>
      </c>
      <c r="C119" s="8"/>
      <c r="D119" s="23" t="s">
        <v>195</v>
      </c>
      <c r="E119" s="26">
        <v>0.1</v>
      </c>
    </row>
    <row r="120" spans="1:5" s="5" customFormat="1" ht="15.5">
      <c r="A120" s="6">
        <f t="shared" si="5"/>
        <v>354.3</v>
      </c>
      <c r="B120" s="7" t="s">
        <v>17</v>
      </c>
      <c r="C120" s="8"/>
      <c r="D120" s="32" t="s">
        <v>95</v>
      </c>
      <c r="E120" s="26">
        <v>0.2</v>
      </c>
    </row>
    <row r="121" spans="1:5" s="5" customFormat="1" ht="15.5">
      <c r="A121" s="6">
        <f t="shared" si="5"/>
        <v>354.5</v>
      </c>
      <c r="B121" s="7" t="s">
        <v>21</v>
      </c>
      <c r="C121" s="8"/>
      <c r="D121" s="32" t="s">
        <v>196</v>
      </c>
      <c r="E121" s="26">
        <v>0.3</v>
      </c>
    </row>
    <row r="122" spans="1:5" s="5" customFormat="1" ht="15.5">
      <c r="A122" s="6">
        <f t="shared" si="5"/>
        <v>354.8</v>
      </c>
      <c r="B122" s="7" t="s">
        <v>69</v>
      </c>
      <c r="C122" s="8"/>
      <c r="D122" s="23" t="s">
        <v>153</v>
      </c>
      <c r="E122" s="26">
        <v>10.9</v>
      </c>
    </row>
    <row r="123" spans="1:5" s="5" customFormat="1" ht="31">
      <c r="A123" s="6">
        <f t="shared" si="5"/>
        <v>365.7</v>
      </c>
      <c r="B123" s="7" t="s">
        <v>17</v>
      </c>
      <c r="C123" s="8"/>
      <c r="D123" s="32" t="s">
        <v>200</v>
      </c>
      <c r="E123" s="26">
        <v>3.3</v>
      </c>
    </row>
    <row r="124" spans="1:5" s="5" customFormat="1" ht="15.5">
      <c r="A124" s="6">
        <f t="shared" ref="A124:A129" si="6">+A123+E123</f>
        <v>369</v>
      </c>
      <c r="B124" s="7" t="s">
        <v>17</v>
      </c>
      <c r="C124" s="8"/>
      <c r="D124" s="32" t="s">
        <v>199</v>
      </c>
      <c r="E124" s="26">
        <v>0.2</v>
      </c>
    </row>
    <row r="125" spans="1:5" s="5" customFormat="1" ht="15.5">
      <c r="A125" s="6">
        <f t="shared" si="6"/>
        <v>369.2</v>
      </c>
      <c r="B125" s="7" t="s">
        <v>17</v>
      </c>
      <c r="C125" s="8"/>
      <c r="D125" s="32" t="s">
        <v>199</v>
      </c>
      <c r="E125" s="26">
        <v>9.6999999999999993</v>
      </c>
    </row>
    <row r="126" spans="1:5" s="5" customFormat="1" ht="15.5">
      <c r="A126" s="6">
        <f t="shared" si="6"/>
        <v>378.9</v>
      </c>
      <c r="B126" s="7" t="s">
        <v>17</v>
      </c>
      <c r="C126" s="8"/>
      <c r="D126" s="32" t="s">
        <v>198</v>
      </c>
      <c r="E126" s="26">
        <v>0.3</v>
      </c>
    </row>
    <row r="127" spans="1:5" s="5" customFormat="1" ht="15.5">
      <c r="A127" s="6">
        <f t="shared" si="6"/>
        <v>379.2</v>
      </c>
      <c r="B127" s="7" t="s">
        <v>19</v>
      </c>
      <c r="C127" s="8"/>
      <c r="D127" s="32" t="s">
        <v>201</v>
      </c>
      <c r="E127" s="26">
        <v>49.2</v>
      </c>
    </row>
    <row r="128" spans="1:5" s="5" customFormat="1" ht="15.5">
      <c r="A128" s="6">
        <f t="shared" si="6"/>
        <v>428.4</v>
      </c>
      <c r="B128" s="7" t="s">
        <v>17</v>
      </c>
      <c r="C128" s="8"/>
      <c r="D128" s="32" t="s">
        <v>85</v>
      </c>
      <c r="E128" s="26">
        <v>4.4000000000000004</v>
      </c>
    </row>
    <row r="129" spans="1:5" s="5" customFormat="1" ht="15.5">
      <c r="A129" s="6">
        <f t="shared" si="6"/>
        <v>432.79999999999995</v>
      </c>
      <c r="B129" s="7" t="s">
        <v>17</v>
      </c>
      <c r="C129" s="8"/>
      <c r="D129" s="32" t="s">
        <v>86</v>
      </c>
      <c r="E129" s="26">
        <v>8.3000000000000007</v>
      </c>
    </row>
    <row r="130" spans="1:5" s="5" customFormat="1" ht="15.5">
      <c r="A130" s="6">
        <f t="shared" ref="A130:A177" si="7">+A129+E129</f>
        <v>441.09999999999997</v>
      </c>
      <c r="B130" s="7" t="s">
        <v>21</v>
      </c>
      <c r="C130" s="8"/>
      <c r="D130" s="32" t="s">
        <v>8</v>
      </c>
      <c r="E130" s="26">
        <v>0.3</v>
      </c>
    </row>
    <row r="131" spans="1:5" s="5" customFormat="1" ht="15.5">
      <c r="A131" s="6">
        <f t="shared" si="7"/>
        <v>441.4</v>
      </c>
      <c r="B131" s="8" t="s">
        <v>21</v>
      </c>
      <c r="C131" s="8"/>
      <c r="D131" s="32" t="s">
        <v>125</v>
      </c>
      <c r="E131" s="26">
        <v>0.1</v>
      </c>
    </row>
    <row r="132" spans="1:5" s="5" customFormat="1" ht="27.75" customHeight="1">
      <c r="A132" s="6">
        <f t="shared" si="7"/>
        <v>441.5</v>
      </c>
      <c r="B132" s="8"/>
      <c r="C132" s="8"/>
      <c r="D132" s="20" t="s">
        <v>9</v>
      </c>
      <c r="E132" s="26">
        <v>0</v>
      </c>
    </row>
    <row r="133" spans="1:5" s="5" customFormat="1" ht="15.5">
      <c r="A133" s="6">
        <f t="shared" si="7"/>
        <v>441.5</v>
      </c>
      <c r="B133" s="7" t="s">
        <v>21</v>
      </c>
      <c r="C133" s="8"/>
      <c r="D133" s="23" t="s">
        <v>10</v>
      </c>
      <c r="E133" s="26">
        <v>8.1999999999999993</v>
      </c>
    </row>
    <row r="134" spans="1:5" s="5" customFormat="1" ht="15.5">
      <c r="A134" s="6">
        <f t="shared" si="7"/>
        <v>449.7</v>
      </c>
      <c r="B134" s="7" t="s">
        <v>17</v>
      </c>
      <c r="C134" s="8"/>
      <c r="D134" s="23" t="s">
        <v>87</v>
      </c>
      <c r="E134" s="26">
        <v>7.5</v>
      </c>
    </row>
    <row r="135" spans="1:5" s="5" customFormat="1" ht="15.5">
      <c r="A135" s="6">
        <f t="shared" si="7"/>
        <v>457.2</v>
      </c>
      <c r="B135" s="7" t="s">
        <v>21</v>
      </c>
      <c r="C135" s="8"/>
      <c r="D135" s="23" t="s">
        <v>126</v>
      </c>
      <c r="E135" s="26">
        <v>2.4</v>
      </c>
    </row>
    <row r="136" spans="1:5" s="5" customFormat="1" ht="15.5">
      <c r="A136" s="6">
        <f t="shared" si="7"/>
        <v>459.59999999999997</v>
      </c>
      <c r="B136" s="7" t="s">
        <v>17</v>
      </c>
      <c r="C136" s="8"/>
      <c r="D136" s="23" t="s">
        <v>105</v>
      </c>
      <c r="E136" s="26">
        <v>2</v>
      </c>
    </row>
    <row r="137" spans="1:5" s="5" customFormat="1" ht="15.5">
      <c r="A137" s="6">
        <f t="shared" si="7"/>
        <v>461.59999999999997</v>
      </c>
      <c r="B137" s="7" t="s">
        <v>19</v>
      </c>
      <c r="C137" s="8"/>
      <c r="D137" s="32" t="s">
        <v>138</v>
      </c>
      <c r="E137" s="26">
        <v>0.69999999999998863</v>
      </c>
    </row>
    <row r="138" spans="1:5" s="5" customFormat="1" ht="15.5">
      <c r="A138" s="6">
        <f t="shared" si="7"/>
        <v>462.29999999999995</v>
      </c>
      <c r="B138" s="7" t="s">
        <v>21</v>
      </c>
      <c r="C138" s="8"/>
      <c r="D138" s="23" t="s">
        <v>88</v>
      </c>
      <c r="E138" s="26">
        <v>0.30000000000001137</v>
      </c>
    </row>
    <row r="139" spans="1:5" s="5" customFormat="1" ht="15.5">
      <c r="A139" s="6">
        <f t="shared" si="7"/>
        <v>462.59999999999997</v>
      </c>
      <c r="B139" s="7" t="s">
        <v>21</v>
      </c>
      <c r="C139" s="8"/>
      <c r="D139" s="23" t="s">
        <v>89</v>
      </c>
      <c r="E139" s="26">
        <v>15.399999999999977</v>
      </c>
    </row>
    <row r="140" spans="1:5" s="5" customFormat="1" ht="15.5">
      <c r="A140" s="6">
        <f t="shared" si="7"/>
        <v>477.99999999999994</v>
      </c>
      <c r="B140" s="7" t="s">
        <v>17</v>
      </c>
      <c r="C140" s="8"/>
      <c r="D140" s="23" t="s">
        <v>90</v>
      </c>
      <c r="E140" s="26">
        <v>0.40000000000003411</v>
      </c>
    </row>
    <row r="141" spans="1:5" s="5" customFormat="1" ht="15.5">
      <c r="A141" s="6">
        <f t="shared" si="7"/>
        <v>478.4</v>
      </c>
      <c r="B141" s="7" t="s">
        <v>19</v>
      </c>
      <c r="C141" s="8"/>
      <c r="D141" s="23" t="s">
        <v>91</v>
      </c>
      <c r="E141" s="26">
        <v>0.39999999999997726</v>
      </c>
    </row>
    <row r="142" spans="1:5" s="5" customFormat="1" ht="15.5">
      <c r="A142" s="6">
        <f t="shared" si="7"/>
        <v>478.79999999999995</v>
      </c>
      <c r="B142" s="7" t="s">
        <v>20</v>
      </c>
      <c r="C142" s="8"/>
      <c r="D142" s="23" t="s">
        <v>92</v>
      </c>
      <c r="E142" s="26">
        <v>1.5</v>
      </c>
    </row>
    <row r="143" spans="1:5" s="5" customFormat="1" ht="15.5">
      <c r="A143" s="6">
        <f t="shared" si="7"/>
        <v>480.29999999999995</v>
      </c>
      <c r="B143" s="7" t="s">
        <v>17</v>
      </c>
      <c r="C143" s="8"/>
      <c r="D143" s="23" t="s">
        <v>93</v>
      </c>
      <c r="E143" s="26">
        <v>21.2</v>
      </c>
    </row>
    <row r="144" spans="1:5" s="5" customFormat="1" ht="15.5">
      <c r="A144" s="6">
        <f t="shared" si="7"/>
        <v>501.49999999999994</v>
      </c>
      <c r="B144" s="7" t="s">
        <v>21</v>
      </c>
      <c r="C144" s="8"/>
      <c r="D144" s="23" t="s">
        <v>11</v>
      </c>
      <c r="E144" s="26">
        <v>0.39999999999997726</v>
      </c>
    </row>
    <row r="145" spans="1:5" s="5" customFormat="1" ht="15.5">
      <c r="A145" s="6">
        <f t="shared" si="7"/>
        <v>501.89999999999992</v>
      </c>
      <c r="B145" s="7" t="s">
        <v>21</v>
      </c>
      <c r="C145" s="8"/>
      <c r="D145" s="23" t="s">
        <v>106</v>
      </c>
      <c r="E145" s="26">
        <v>1.4</v>
      </c>
    </row>
    <row r="146" spans="1:5" s="5" customFormat="1" ht="15.5">
      <c r="A146" s="6">
        <f t="shared" si="7"/>
        <v>503.2999999999999</v>
      </c>
      <c r="B146" s="7" t="s">
        <v>21</v>
      </c>
      <c r="C146" s="8"/>
      <c r="D146" s="23" t="s">
        <v>107</v>
      </c>
      <c r="E146" s="26">
        <v>1.3</v>
      </c>
    </row>
    <row r="147" spans="1:5" s="5" customFormat="1" ht="15.5">
      <c r="A147" s="6">
        <f t="shared" si="7"/>
        <v>504.59999999999991</v>
      </c>
      <c r="B147" s="8" t="s">
        <v>19</v>
      </c>
      <c r="C147" s="8"/>
      <c r="D147" s="23" t="s">
        <v>127</v>
      </c>
      <c r="E147" s="26">
        <v>1</v>
      </c>
    </row>
    <row r="148" spans="1:5" s="5" customFormat="1" ht="27.75" customHeight="1">
      <c r="A148" s="6">
        <f t="shared" si="7"/>
        <v>505.59999999999991</v>
      </c>
      <c r="B148" s="8"/>
      <c r="C148" s="8"/>
      <c r="D148" s="20" t="s">
        <v>12</v>
      </c>
      <c r="E148" s="26">
        <v>0</v>
      </c>
    </row>
    <row r="149" spans="1:5" s="5" customFormat="1" ht="15.5">
      <c r="A149" s="6">
        <f t="shared" si="7"/>
        <v>505.59999999999991</v>
      </c>
      <c r="B149" s="8" t="s">
        <v>17</v>
      </c>
      <c r="C149" s="8"/>
      <c r="D149" s="23" t="s">
        <v>202</v>
      </c>
      <c r="E149" s="26">
        <v>9.8000000000000007</v>
      </c>
    </row>
    <row r="150" spans="1:5" s="5" customFormat="1" ht="15.5">
      <c r="A150" s="6">
        <f t="shared" si="7"/>
        <v>515.39999999999986</v>
      </c>
      <c r="B150" s="7" t="s">
        <v>17</v>
      </c>
      <c r="C150" s="8"/>
      <c r="D150" s="32" t="s">
        <v>139</v>
      </c>
      <c r="E150" s="26">
        <v>1.0999999999999091</v>
      </c>
    </row>
    <row r="151" spans="1:5" s="5" customFormat="1" ht="15.5">
      <c r="A151" s="6">
        <f t="shared" si="7"/>
        <v>516.49999999999977</v>
      </c>
      <c r="B151" s="7" t="s">
        <v>19</v>
      </c>
      <c r="C151" s="8"/>
      <c r="D151" s="23" t="s">
        <v>94</v>
      </c>
      <c r="E151" s="26">
        <v>6</v>
      </c>
    </row>
    <row r="152" spans="1:5" s="5" customFormat="1" ht="15.5">
      <c r="A152" s="6">
        <f t="shared" si="7"/>
        <v>522.49999999999977</v>
      </c>
      <c r="B152" s="7" t="s">
        <v>17</v>
      </c>
      <c r="C152" s="8"/>
      <c r="D152" s="23" t="s">
        <v>124</v>
      </c>
      <c r="E152" s="26">
        <v>0.3</v>
      </c>
    </row>
    <row r="153" spans="1:5" s="5" customFormat="1" ht="15.5">
      <c r="A153" s="6">
        <f t="shared" si="7"/>
        <v>522.79999999999973</v>
      </c>
      <c r="B153" s="7" t="s">
        <v>19</v>
      </c>
      <c r="C153" s="8"/>
      <c r="D153" s="23" t="s">
        <v>209</v>
      </c>
      <c r="E153" s="26">
        <v>0.3</v>
      </c>
    </row>
    <row r="154" spans="1:5" s="5" customFormat="1" ht="15.5">
      <c r="A154" s="6">
        <f t="shared" si="7"/>
        <v>523.09999999999968</v>
      </c>
      <c r="B154" s="7" t="s">
        <v>17</v>
      </c>
      <c r="C154" s="8"/>
      <c r="D154" s="23" t="s">
        <v>95</v>
      </c>
      <c r="E154" s="26">
        <v>1.8999999999999773</v>
      </c>
    </row>
    <row r="155" spans="1:5" s="5" customFormat="1" ht="15.5">
      <c r="A155" s="6">
        <f t="shared" si="7"/>
        <v>524.99999999999966</v>
      </c>
      <c r="B155" s="7" t="s">
        <v>21</v>
      </c>
      <c r="C155" s="8"/>
      <c r="D155" s="23" t="s">
        <v>96</v>
      </c>
      <c r="E155" s="26">
        <v>5.6</v>
      </c>
    </row>
    <row r="156" spans="1:5" s="5" customFormat="1" ht="15.5">
      <c r="A156" s="6">
        <f t="shared" si="7"/>
        <v>530.59999999999968</v>
      </c>
      <c r="B156" s="7" t="s">
        <v>19</v>
      </c>
      <c r="C156" s="8"/>
      <c r="D156" s="23" t="s">
        <v>108</v>
      </c>
      <c r="E156" s="26">
        <v>1.8</v>
      </c>
    </row>
    <row r="157" spans="1:5" s="5" customFormat="1" ht="15.5">
      <c r="A157" s="6">
        <f t="shared" si="7"/>
        <v>532.39999999999964</v>
      </c>
      <c r="B157" s="7" t="s">
        <v>19</v>
      </c>
      <c r="C157" s="8"/>
      <c r="D157" s="23" t="s">
        <v>97</v>
      </c>
      <c r="E157" s="26">
        <v>9.6999999999999993</v>
      </c>
    </row>
    <row r="158" spans="1:5" s="5" customFormat="1" ht="15.5">
      <c r="A158" s="6">
        <f t="shared" si="7"/>
        <v>542.09999999999968</v>
      </c>
      <c r="B158" s="7" t="s">
        <v>17</v>
      </c>
      <c r="C158" s="8"/>
      <c r="D158" s="23" t="s">
        <v>98</v>
      </c>
      <c r="E158" s="26">
        <v>1.7000000000000455</v>
      </c>
    </row>
    <row r="159" spans="1:5" s="5" customFormat="1" ht="15.5">
      <c r="A159" s="6">
        <f t="shared" si="7"/>
        <v>543.79999999999973</v>
      </c>
      <c r="B159" s="7" t="s">
        <v>21</v>
      </c>
      <c r="C159" s="8"/>
      <c r="D159" s="23" t="s">
        <v>99</v>
      </c>
      <c r="E159" s="26">
        <v>2.3999999999999773</v>
      </c>
    </row>
    <row r="160" spans="1:5" s="5" customFormat="1" ht="15.5">
      <c r="A160" s="6">
        <f t="shared" si="7"/>
        <v>546.1999999999997</v>
      </c>
      <c r="B160" s="7" t="s">
        <v>21</v>
      </c>
      <c r="C160" s="8"/>
      <c r="D160" s="23" t="s">
        <v>100</v>
      </c>
      <c r="E160" s="26">
        <v>0.5</v>
      </c>
    </row>
    <row r="161" spans="1:5" s="5" customFormat="1" ht="15.5">
      <c r="A161" s="6">
        <f t="shared" si="7"/>
        <v>546.6999999999997</v>
      </c>
      <c r="B161" s="7" t="s">
        <v>19</v>
      </c>
      <c r="C161" s="8"/>
      <c r="D161" s="23" t="s">
        <v>101</v>
      </c>
      <c r="E161" s="26">
        <v>0.29999999999995453</v>
      </c>
    </row>
    <row r="162" spans="1:5" s="5" customFormat="1" ht="15.5">
      <c r="A162" s="6">
        <f t="shared" si="7"/>
        <v>546.99999999999966</v>
      </c>
      <c r="B162" s="7" t="s">
        <v>17</v>
      </c>
      <c r="C162" s="8"/>
      <c r="D162" s="23" t="s">
        <v>102</v>
      </c>
      <c r="E162" s="26">
        <v>0.8</v>
      </c>
    </row>
    <row r="163" spans="1:5" s="5" customFormat="1" ht="15.5">
      <c r="A163" s="6">
        <f t="shared" si="7"/>
        <v>547.79999999999961</v>
      </c>
      <c r="B163" s="7" t="s">
        <v>17</v>
      </c>
      <c r="C163" s="8"/>
      <c r="D163" s="23" t="s">
        <v>109</v>
      </c>
      <c r="E163" s="26">
        <v>0.70000000000004547</v>
      </c>
    </row>
    <row r="164" spans="1:5" s="5" customFormat="1" ht="15.5">
      <c r="A164" s="6">
        <f t="shared" si="7"/>
        <v>548.49999999999966</v>
      </c>
      <c r="B164" s="7" t="s">
        <v>19</v>
      </c>
      <c r="C164" s="8"/>
      <c r="D164" s="23" t="s">
        <v>111</v>
      </c>
      <c r="E164" s="26">
        <v>0.4</v>
      </c>
    </row>
    <row r="165" spans="1:5" s="5" customFormat="1" ht="15.5">
      <c r="A165" s="6">
        <f t="shared" si="7"/>
        <v>548.89999999999964</v>
      </c>
      <c r="B165" s="7" t="s">
        <v>17</v>
      </c>
      <c r="C165" s="8"/>
      <c r="D165" s="23" t="s">
        <v>110</v>
      </c>
      <c r="E165" s="26">
        <v>0.1</v>
      </c>
    </row>
    <row r="166" spans="1:5" s="5" customFormat="1" ht="15.5">
      <c r="A166" s="6">
        <f t="shared" si="7"/>
        <v>548.99999999999966</v>
      </c>
      <c r="B166" s="7" t="s">
        <v>19</v>
      </c>
      <c r="C166" s="8"/>
      <c r="D166" s="23" t="s">
        <v>103</v>
      </c>
      <c r="E166" s="26">
        <v>1.3</v>
      </c>
    </row>
    <row r="167" spans="1:5" s="5" customFormat="1" ht="15.5">
      <c r="A167" s="6">
        <f t="shared" si="7"/>
        <v>550.29999999999961</v>
      </c>
      <c r="B167" s="7" t="s">
        <v>69</v>
      </c>
      <c r="C167" s="8"/>
      <c r="D167" s="23" t="s">
        <v>104</v>
      </c>
      <c r="E167" s="26">
        <v>1.6</v>
      </c>
    </row>
    <row r="168" spans="1:5" s="5" customFormat="1" ht="15.5">
      <c r="A168" s="6">
        <f t="shared" si="7"/>
        <v>551.89999999999964</v>
      </c>
      <c r="B168" s="7" t="s">
        <v>17</v>
      </c>
      <c r="C168" s="8"/>
      <c r="D168" s="23" t="s">
        <v>57</v>
      </c>
      <c r="E168" s="26">
        <v>1.7</v>
      </c>
    </row>
    <row r="169" spans="1:5" s="5" customFormat="1" ht="15.5">
      <c r="A169" s="6">
        <f t="shared" si="7"/>
        <v>553.59999999999968</v>
      </c>
      <c r="B169" s="8" t="s">
        <v>21</v>
      </c>
      <c r="C169" s="8"/>
      <c r="D169" s="23" t="s">
        <v>6</v>
      </c>
      <c r="E169" s="26">
        <v>0.3</v>
      </c>
    </row>
    <row r="170" spans="1:5" s="5" customFormat="1" ht="31">
      <c r="A170" s="6">
        <f t="shared" si="7"/>
        <v>553.89999999999964</v>
      </c>
      <c r="B170" s="7" t="s">
        <v>19</v>
      </c>
      <c r="C170" s="8"/>
      <c r="D170" s="23" t="s">
        <v>128</v>
      </c>
      <c r="E170" s="26">
        <v>10.199999999999999</v>
      </c>
    </row>
    <row r="171" spans="1:5" s="5" customFormat="1" ht="15.5">
      <c r="A171" s="6">
        <f t="shared" si="7"/>
        <v>564.09999999999968</v>
      </c>
      <c r="B171" s="7" t="s">
        <v>20</v>
      </c>
      <c r="C171" s="8"/>
      <c r="D171" s="23" t="s">
        <v>112</v>
      </c>
      <c r="E171" s="26">
        <v>0.4</v>
      </c>
    </row>
    <row r="172" spans="1:5" s="5" customFormat="1" ht="15.5">
      <c r="A172" s="6">
        <f t="shared" si="7"/>
        <v>564.49999999999966</v>
      </c>
      <c r="B172" s="7" t="s">
        <v>17</v>
      </c>
      <c r="C172" s="8"/>
      <c r="D172" s="32" t="s">
        <v>140</v>
      </c>
      <c r="E172" s="34">
        <v>0.1</v>
      </c>
    </row>
    <row r="173" spans="1:5" s="5" customFormat="1" ht="31">
      <c r="A173" s="6">
        <f t="shared" si="7"/>
        <v>564.59999999999968</v>
      </c>
      <c r="B173" s="7" t="s">
        <v>19</v>
      </c>
      <c r="C173" s="8"/>
      <c r="D173" s="32" t="s">
        <v>114</v>
      </c>
      <c r="E173" s="34">
        <v>0.1</v>
      </c>
    </row>
    <row r="174" spans="1:5" s="5" customFormat="1" ht="15.5">
      <c r="A174" s="6">
        <f t="shared" si="7"/>
        <v>564.6999999999997</v>
      </c>
      <c r="B174" s="7" t="s">
        <v>17</v>
      </c>
      <c r="C174" s="8"/>
      <c r="D174" s="32" t="s">
        <v>113</v>
      </c>
      <c r="E174" s="34">
        <v>4.0999999999999996</v>
      </c>
    </row>
    <row r="175" spans="1:5" s="5" customFormat="1" ht="15.5">
      <c r="A175" s="6">
        <f t="shared" si="7"/>
        <v>568.79999999999973</v>
      </c>
      <c r="B175" s="7" t="s">
        <v>19</v>
      </c>
      <c r="C175" s="8"/>
      <c r="D175" s="32" t="s">
        <v>115</v>
      </c>
      <c r="E175" s="34">
        <v>0</v>
      </c>
    </row>
    <row r="176" spans="1:5" s="5" customFormat="1" ht="15.5">
      <c r="A176" s="6">
        <f t="shared" si="7"/>
        <v>568.79999999999973</v>
      </c>
      <c r="B176" s="7" t="s">
        <v>17</v>
      </c>
      <c r="C176" s="8"/>
      <c r="D176" s="32" t="s">
        <v>113</v>
      </c>
      <c r="E176" s="34">
        <v>0.70000000000004547</v>
      </c>
    </row>
    <row r="177" spans="1:5" s="5" customFormat="1" ht="15.5">
      <c r="A177" s="6">
        <f t="shared" si="7"/>
        <v>569.49999999999977</v>
      </c>
      <c r="B177" s="7" t="s">
        <v>19</v>
      </c>
      <c r="C177" s="8"/>
      <c r="D177" s="32" t="s">
        <v>116</v>
      </c>
      <c r="E177" s="34">
        <v>1.7</v>
      </c>
    </row>
    <row r="178" spans="1:5" s="5" customFormat="1" ht="15.5">
      <c r="A178" s="6">
        <f t="shared" ref="A178:A209" si="8">+A177+E177</f>
        <v>571.19999999999982</v>
      </c>
      <c r="B178" s="7" t="s">
        <v>121</v>
      </c>
      <c r="C178" s="8"/>
      <c r="D178" s="32" t="s">
        <v>129</v>
      </c>
      <c r="E178" s="34">
        <v>0.10000000000002274</v>
      </c>
    </row>
    <row r="179" spans="1:5" s="5" customFormat="1" ht="15.5">
      <c r="A179" s="6">
        <f>+A178+E178</f>
        <v>571.29999999999984</v>
      </c>
      <c r="B179" s="7" t="s">
        <v>17</v>
      </c>
      <c r="C179" s="8"/>
      <c r="D179" s="32" t="s">
        <v>116</v>
      </c>
      <c r="E179" s="34">
        <v>2.5</v>
      </c>
    </row>
    <row r="180" spans="1:5" s="5" customFormat="1" ht="15.5">
      <c r="A180" s="6">
        <f t="shared" si="8"/>
        <v>573.79999999999984</v>
      </c>
      <c r="B180" s="7" t="s">
        <v>17</v>
      </c>
      <c r="C180" s="8"/>
      <c r="D180" s="32" t="s">
        <v>117</v>
      </c>
      <c r="E180" s="34">
        <v>0.19999999999993179</v>
      </c>
    </row>
    <row r="181" spans="1:5" s="5" customFormat="1" ht="15.5">
      <c r="A181" s="6">
        <f t="shared" si="8"/>
        <v>573.99999999999977</v>
      </c>
      <c r="B181" s="7" t="s">
        <v>19</v>
      </c>
      <c r="C181" s="8"/>
      <c r="D181" s="32" t="s">
        <v>120</v>
      </c>
      <c r="E181" s="34">
        <v>0.60000000000002274</v>
      </c>
    </row>
    <row r="182" spans="1:5" s="5" customFormat="1" ht="15.5">
      <c r="A182" s="6">
        <f t="shared" si="8"/>
        <v>574.5999999999998</v>
      </c>
      <c r="B182" s="7" t="s">
        <v>118</v>
      </c>
      <c r="C182" s="8"/>
      <c r="D182" s="35" t="s">
        <v>119</v>
      </c>
      <c r="E182" s="34">
        <v>0.1</v>
      </c>
    </row>
    <row r="183" spans="1:5" s="5" customFormat="1" ht="15.5">
      <c r="A183" s="6">
        <f t="shared" si="8"/>
        <v>574.69999999999982</v>
      </c>
      <c r="B183" s="7" t="s">
        <v>19</v>
      </c>
      <c r="C183" s="8"/>
      <c r="D183" s="32" t="s">
        <v>37</v>
      </c>
      <c r="E183" s="34">
        <v>0.79999999999995453</v>
      </c>
    </row>
    <row r="184" spans="1:5" s="5" customFormat="1" ht="15.5">
      <c r="A184" s="6">
        <f t="shared" si="8"/>
        <v>575.49999999999977</v>
      </c>
      <c r="B184" s="7" t="s">
        <v>118</v>
      </c>
      <c r="C184" s="8"/>
      <c r="D184" s="32" t="s">
        <v>141</v>
      </c>
      <c r="E184" s="34">
        <v>2.2000000000000002</v>
      </c>
    </row>
    <row r="185" spans="1:5" s="5" customFormat="1" ht="31">
      <c r="A185" s="6">
        <f t="shared" si="8"/>
        <v>577.69999999999982</v>
      </c>
      <c r="B185" s="7" t="s">
        <v>19</v>
      </c>
      <c r="C185" s="8"/>
      <c r="D185" s="32" t="s">
        <v>130</v>
      </c>
      <c r="E185" s="34">
        <v>0.1</v>
      </c>
    </row>
    <row r="186" spans="1:5" s="5" customFormat="1" ht="46.5">
      <c r="A186" s="6">
        <f t="shared" si="8"/>
        <v>577.79999999999984</v>
      </c>
      <c r="B186" s="7" t="s">
        <v>17</v>
      </c>
      <c r="C186" s="8"/>
      <c r="D186" s="32" t="s">
        <v>133</v>
      </c>
      <c r="E186" s="34">
        <v>0.4</v>
      </c>
    </row>
    <row r="187" spans="1:5" s="5" customFormat="1" ht="31">
      <c r="A187" s="6">
        <f t="shared" si="8"/>
        <v>578.19999999999982</v>
      </c>
      <c r="B187" s="7" t="s">
        <v>17</v>
      </c>
      <c r="C187" s="8"/>
      <c r="D187" s="32" t="s">
        <v>131</v>
      </c>
      <c r="E187" s="34">
        <v>0.4</v>
      </c>
    </row>
    <row r="188" spans="1:5" s="5" customFormat="1" ht="15.5">
      <c r="A188" s="6">
        <f t="shared" si="8"/>
        <v>578.5999999999998</v>
      </c>
      <c r="B188" s="7" t="s">
        <v>18</v>
      </c>
      <c r="C188" s="8"/>
      <c r="D188" s="32" t="s">
        <v>203</v>
      </c>
      <c r="E188" s="34">
        <v>2.8</v>
      </c>
    </row>
    <row r="189" spans="1:5" s="5" customFormat="1" ht="15.5">
      <c r="A189" s="6">
        <f t="shared" si="8"/>
        <v>581.39999999999975</v>
      </c>
      <c r="B189" s="7" t="s">
        <v>19</v>
      </c>
      <c r="C189" s="8"/>
      <c r="D189" s="32" t="s">
        <v>204</v>
      </c>
      <c r="E189" s="34">
        <v>0.2</v>
      </c>
    </row>
    <row r="190" spans="1:5" s="5" customFormat="1" ht="31">
      <c r="A190" s="6">
        <f t="shared" si="8"/>
        <v>581.5999999999998</v>
      </c>
      <c r="B190" s="7" t="s">
        <v>17</v>
      </c>
      <c r="C190" s="8"/>
      <c r="D190" s="32" t="s">
        <v>210</v>
      </c>
      <c r="E190" s="34">
        <v>1.1000000000000001</v>
      </c>
    </row>
    <row r="191" spans="1:5" s="5" customFormat="1" ht="15.5">
      <c r="A191" s="6">
        <f t="shared" si="8"/>
        <v>582.69999999999982</v>
      </c>
      <c r="B191" s="7" t="s">
        <v>17</v>
      </c>
      <c r="C191" s="8"/>
      <c r="D191" s="32" t="s">
        <v>132</v>
      </c>
      <c r="E191" s="34">
        <v>0</v>
      </c>
    </row>
    <row r="192" spans="1:5" s="5" customFormat="1" ht="15.5">
      <c r="A192" s="6">
        <f t="shared" si="8"/>
        <v>582.69999999999982</v>
      </c>
      <c r="B192" s="7" t="s">
        <v>17</v>
      </c>
      <c r="C192" s="8"/>
      <c r="D192" s="32" t="s">
        <v>36</v>
      </c>
      <c r="E192" s="34">
        <v>0.7</v>
      </c>
    </row>
    <row r="193" spans="1:5" s="5" customFormat="1" ht="15.5">
      <c r="A193" s="6">
        <f t="shared" si="8"/>
        <v>583.39999999999986</v>
      </c>
      <c r="B193" s="7" t="s">
        <v>17</v>
      </c>
      <c r="C193" s="8"/>
      <c r="D193" s="32" t="s">
        <v>30</v>
      </c>
      <c r="E193" s="34">
        <v>0.70000000000004547</v>
      </c>
    </row>
    <row r="194" spans="1:5" s="5" customFormat="1" ht="15.5">
      <c r="A194" s="6">
        <f t="shared" si="8"/>
        <v>584.09999999999991</v>
      </c>
      <c r="B194" s="7" t="s">
        <v>19</v>
      </c>
      <c r="C194" s="8"/>
      <c r="D194" s="32" t="s">
        <v>31</v>
      </c>
      <c r="E194" s="34">
        <v>8.6</v>
      </c>
    </row>
    <row r="195" spans="1:5" s="5" customFormat="1" ht="15.5">
      <c r="A195" s="6">
        <f t="shared" si="8"/>
        <v>592.69999999999993</v>
      </c>
      <c r="B195" s="7" t="s">
        <v>21</v>
      </c>
      <c r="C195" s="8"/>
      <c r="D195" s="32" t="s">
        <v>32</v>
      </c>
      <c r="E195" s="34">
        <v>0.30000000000006821</v>
      </c>
    </row>
    <row r="196" spans="1:5" s="5" customFormat="1" ht="15.5">
      <c r="A196" s="6">
        <f t="shared" si="8"/>
        <v>593</v>
      </c>
      <c r="B196" s="7" t="s">
        <v>19</v>
      </c>
      <c r="C196" s="8"/>
      <c r="D196" s="32" t="s">
        <v>33</v>
      </c>
      <c r="E196" s="34">
        <v>1.6999999999999318</v>
      </c>
    </row>
    <row r="197" spans="1:5" s="5" customFormat="1" ht="15.5">
      <c r="A197" s="6">
        <f t="shared" si="8"/>
        <v>594.69999999999993</v>
      </c>
      <c r="B197" s="7" t="s">
        <v>19</v>
      </c>
      <c r="C197" s="8"/>
      <c r="D197" s="32" t="s">
        <v>34</v>
      </c>
      <c r="E197" s="34">
        <v>0.30000000000006821</v>
      </c>
    </row>
    <row r="198" spans="1:5" s="5" customFormat="1" ht="15.5">
      <c r="A198" s="6">
        <f t="shared" si="8"/>
        <v>595</v>
      </c>
      <c r="B198" s="7" t="s">
        <v>17</v>
      </c>
      <c r="C198" s="8"/>
      <c r="D198" s="23" t="s">
        <v>35</v>
      </c>
      <c r="E198" s="26">
        <v>0.8</v>
      </c>
    </row>
    <row r="199" spans="1:5" s="5" customFormat="1" ht="15.5">
      <c r="A199" s="6">
        <f t="shared" si="8"/>
        <v>595.79999999999995</v>
      </c>
      <c r="B199" s="7" t="s">
        <v>17</v>
      </c>
      <c r="C199" s="8"/>
      <c r="D199" s="23" t="s">
        <v>40</v>
      </c>
      <c r="E199" s="26">
        <v>0.10000000000002274</v>
      </c>
    </row>
    <row r="200" spans="1:5" s="5" customFormat="1" ht="15.5">
      <c r="A200" s="6">
        <f t="shared" si="8"/>
        <v>595.9</v>
      </c>
      <c r="B200" s="7" t="s">
        <v>19</v>
      </c>
      <c r="C200" s="8"/>
      <c r="D200" s="23" t="s">
        <v>29</v>
      </c>
      <c r="E200" s="26">
        <v>1.3</v>
      </c>
    </row>
    <row r="201" spans="1:5" s="5" customFormat="1" ht="15.5">
      <c r="A201" s="6">
        <f t="shared" si="8"/>
        <v>597.19999999999993</v>
      </c>
      <c r="B201" s="7" t="s">
        <v>19</v>
      </c>
      <c r="C201" s="8"/>
      <c r="D201" s="23" t="s">
        <v>28</v>
      </c>
      <c r="E201" s="26">
        <v>1</v>
      </c>
    </row>
    <row r="202" spans="1:5" s="5" customFormat="1" ht="15.5">
      <c r="A202" s="6">
        <f t="shared" si="8"/>
        <v>598.19999999999993</v>
      </c>
      <c r="B202" s="7" t="s">
        <v>17</v>
      </c>
      <c r="C202" s="8"/>
      <c r="D202" s="23" t="s">
        <v>122</v>
      </c>
      <c r="E202" s="26">
        <v>0.20000000000004547</v>
      </c>
    </row>
    <row r="203" spans="1:5" s="5" customFormat="1" ht="15.5">
      <c r="A203" s="6">
        <f t="shared" si="8"/>
        <v>598.4</v>
      </c>
      <c r="B203" s="7" t="s">
        <v>17</v>
      </c>
      <c r="C203" s="8"/>
      <c r="D203" s="23" t="s">
        <v>27</v>
      </c>
      <c r="E203" s="26">
        <v>0.39999999999997726</v>
      </c>
    </row>
    <row r="204" spans="1:5" s="5" customFormat="1" ht="15.5">
      <c r="A204" s="6">
        <f>+A203+E203</f>
        <v>598.79999999999995</v>
      </c>
      <c r="B204" s="7" t="s">
        <v>17</v>
      </c>
      <c r="C204" s="8"/>
      <c r="D204" s="23" t="s">
        <v>26</v>
      </c>
      <c r="E204" s="26">
        <v>0.5</v>
      </c>
    </row>
    <row r="205" spans="1:5" s="5" customFormat="1" ht="15.5">
      <c r="A205" s="6">
        <f t="shared" si="8"/>
        <v>599.29999999999995</v>
      </c>
      <c r="B205" s="7" t="s">
        <v>17</v>
      </c>
      <c r="C205" s="8"/>
      <c r="D205" s="23" t="s">
        <v>25</v>
      </c>
      <c r="E205" s="26">
        <v>0.3</v>
      </c>
    </row>
    <row r="206" spans="1:5" s="5" customFormat="1" ht="15.5">
      <c r="A206" s="6">
        <f t="shared" si="8"/>
        <v>599.59999999999991</v>
      </c>
      <c r="B206" s="7" t="s">
        <v>19</v>
      </c>
      <c r="C206" s="8"/>
      <c r="D206" s="23" t="s">
        <v>24</v>
      </c>
      <c r="E206" s="26">
        <v>0.3</v>
      </c>
    </row>
    <row r="207" spans="1:5" s="5" customFormat="1" ht="15.5">
      <c r="A207" s="6">
        <f t="shared" si="8"/>
        <v>599.89999999999986</v>
      </c>
      <c r="B207" s="7" t="s">
        <v>19</v>
      </c>
      <c r="C207" s="8"/>
      <c r="D207" s="23" t="s">
        <v>23</v>
      </c>
      <c r="E207" s="26">
        <v>0.3</v>
      </c>
    </row>
    <row r="208" spans="1:5" s="5" customFormat="1" ht="15.5">
      <c r="A208" s="6">
        <f t="shared" si="8"/>
        <v>600.19999999999982</v>
      </c>
      <c r="B208" s="7" t="s">
        <v>17</v>
      </c>
      <c r="C208" s="8"/>
      <c r="D208" s="23" t="s">
        <v>22</v>
      </c>
      <c r="E208" s="26">
        <v>0.4</v>
      </c>
    </row>
    <row r="209" spans="1:5" s="5" customFormat="1" ht="30.75" customHeight="1">
      <c r="A209" s="6">
        <f t="shared" si="8"/>
        <v>600.5999999999998</v>
      </c>
      <c r="B209" s="8"/>
      <c r="C209" s="8"/>
      <c r="D209" s="16" t="s">
        <v>16</v>
      </c>
      <c r="E209" s="26"/>
    </row>
    <row r="210" spans="1:5" ht="31">
      <c r="A210" s="6"/>
      <c r="B210" s="8"/>
      <c r="C210" s="8"/>
      <c r="D210" s="24" t="s">
        <v>5</v>
      </c>
      <c r="E210" s="26"/>
    </row>
    <row r="211" spans="1:5" ht="15.5">
      <c r="A211" s="6"/>
      <c r="B211" s="8"/>
      <c r="C211" s="8"/>
      <c r="D211" s="24" t="s">
        <v>142</v>
      </c>
      <c r="E211" s="26"/>
    </row>
    <row r="212" spans="1:5" ht="15.5">
      <c r="A212" s="18"/>
      <c r="E212" s="27"/>
    </row>
    <row r="213" spans="1:5" ht="15.5">
      <c r="A213" s="6"/>
      <c r="E213" s="27"/>
    </row>
    <row r="214" spans="1:5" ht="15.5">
      <c r="A214" s="6"/>
      <c r="E214" s="27"/>
    </row>
    <row r="215" spans="1:5" ht="15.5">
      <c r="A215" s="6"/>
      <c r="E215" s="27"/>
    </row>
    <row r="216" spans="1:5" ht="15.5">
      <c r="A216" s="6"/>
      <c r="E216" s="27"/>
    </row>
    <row r="217" spans="1:5" ht="15.5">
      <c r="A217" s="6"/>
      <c r="E217" s="27"/>
    </row>
    <row r="218" spans="1:5" ht="15.5">
      <c r="A218" s="6"/>
      <c r="E218" s="27"/>
    </row>
    <row r="219" spans="1:5" ht="15.5">
      <c r="A219" s="6"/>
      <c r="E219" s="27"/>
    </row>
    <row r="220" spans="1:5" ht="15.5">
      <c r="A220" s="6"/>
      <c r="E220" s="27"/>
    </row>
    <row r="221" spans="1:5" ht="15.5">
      <c r="A221" s="6"/>
      <c r="E221" s="27"/>
    </row>
    <row r="222" spans="1:5" ht="15.5">
      <c r="A222" s="6"/>
      <c r="E222" s="27"/>
    </row>
    <row r="223" spans="1:5" ht="15.5">
      <c r="A223" s="6"/>
      <c r="E223" s="27"/>
    </row>
    <row r="224" spans="1:5" ht="15.5">
      <c r="A224" s="6"/>
      <c r="E224" s="27"/>
    </row>
    <row r="225" spans="1:5" ht="15.5">
      <c r="A225" s="6"/>
      <c r="E225" s="27"/>
    </row>
    <row r="226" spans="1:5" ht="15.5">
      <c r="A226" s="6"/>
      <c r="E226" s="27"/>
    </row>
    <row r="227" spans="1:5" ht="15.5">
      <c r="A227" s="6"/>
      <c r="E227" s="27"/>
    </row>
    <row r="228" spans="1:5" ht="15.5">
      <c r="A228" s="6"/>
      <c r="E228" s="27"/>
    </row>
    <row r="229" spans="1:5" ht="15.5">
      <c r="A229" s="6"/>
      <c r="E229" s="27"/>
    </row>
    <row r="230" spans="1:5" ht="15.5">
      <c r="A230" s="6"/>
      <c r="E230" s="27"/>
    </row>
    <row r="231" spans="1:5" ht="15.5">
      <c r="A231" s="6"/>
      <c r="E231" s="27"/>
    </row>
    <row r="232" spans="1:5" ht="15.5">
      <c r="A232" s="6"/>
      <c r="E232" s="27"/>
    </row>
    <row r="233" spans="1:5" ht="15.5">
      <c r="A233" s="6"/>
      <c r="E233" s="27"/>
    </row>
    <row r="234" spans="1:5" ht="15.5">
      <c r="A234" s="6"/>
      <c r="E234" s="27"/>
    </row>
    <row r="235" spans="1:5" ht="15.5">
      <c r="A235" s="6"/>
      <c r="E235" s="27"/>
    </row>
    <row r="236" spans="1:5" ht="15.5">
      <c r="A236" s="6"/>
      <c r="E236" s="27"/>
    </row>
    <row r="237" spans="1:5" ht="15.5">
      <c r="A237" s="6"/>
      <c r="E237" s="27"/>
    </row>
    <row r="238" spans="1:5" ht="15.5">
      <c r="A238" s="6"/>
      <c r="E238" s="27"/>
    </row>
    <row r="239" spans="1:5" ht="15.5">
      <c r="A239" s="6"/>
      <c r="E239" s="27"/>
    </row>
    <row r="240" spans="1:5" ht="15.5">
      <c r="A240" s="6"/>
      <c r="E240" s="27"/>
    </row>
    <row r="241" spans="1:5" ht="15.5">
      <c r="A241" s="6"/>
      <c r="E241" s="27"/>
    </row>
    <row r="242" spans="1:5" ht="15.5">
      <c r="A242" s="6"/>
      <c r="E242" s="27"/>
    </row>
    <row r="243" spans="1:5" ht="15.5">
      <c r="A243" s="6"/>
      <c r="E243" s="27"/>
    </row>
    <row r="244" spans="1:5" ht="15.5">
      <c r="A244" s="6"/>
      <c r="E244" s="27"/>
    </row>
    <row r="245" spans="1:5" ht="15.5">
      <c r="A245" s="6"/>
      <c r="E245" s="27"/>
    </row>
    <row r="246" spans="1:5" ht="15.5">
      <c r="A246" s="6"/>
      <c r="E246" s="27"/>
    </row>
    <row r="247" spans="1:5" ht="15.5">
      <c r="A247" s="6"/>
      <c r="E247" s="27"/>
    </row>
    <row r="248" spans="1:5" ht="15.5">
      <c r="A248" s="6"/>
      <c r="E248" s="27"/>
    </row>
    <row r="249" spans="1:5" ht="15.5">
      <c r="A249" s="6"/>
      <c r="E249" s="27"/>
    </row>
    <row r="250" spans="1:5" ht="15.5">
      <c r="A250" s="6"/>
      <c r="E250" s="27"/>
    </row>
    <row r="251" spans="1:5" ht="15.5">
      <c r="A251" s="6"/>
      <c r="E251" s="27"/>
    </row>
    <row r="252" spans="1:5" ht="15.5">
      <c r="A252" s="6"/>
      <c r="E252" s="27"/>
    </row>
    <row r="253" spans="1:5" ht="15.5">
      <c r="A253" s="6"/>
      <c r="E253" s="27"/>
    </row>
    <row r="254" spans="1:5" ht="15.5">
      <c r="A254" s="6"/>
      <c r="E254" s="27"/>
    </row>
    <row r="255" spans="1:5" ht="15.5">
      <c r="A255" s="6"/>
      <c r="E255" s="27"/>
    </row>
    <row r="256" spans="1:5" ht="15.5">
      <c r="A256" s="6"/>
      <c r="E256" s="27"/>
    </row>
    <row r="257" spans="1:5" ht="15.5">
      <c r="A257" s="6"/>
      <c r="E257" s="27"/>
    </row>
    <row r="258" spans="1:5" ht="15.5">
      <c r="A258" s="6"/>
      <c r="E258" s="27"/>
    </row>
    <row r="259" spans="1:5" ht="15.5">
      <c r="A259" s="6"/>
      <c r="E259" s="27"/>
    </row>
    <row r="260" spans="1:5" ht="15.5">
      <c r="A260" s="6"/>
      <c r="E260" s="27"/>
    </row>
    <row r="261" spans="1:5" ht="15.5">
      <c r="A261" s="6"/>
      <c r="E261" s="27"/>
    </row>
    <row r="262" spans="1:5" ht="15.5">
      <c r="A262" s="6"/>
      <c r="E262" s="27"/>
    </row>
    <row r="263" spans="1:5" ht="15.5">
      <c r="A263" s="6"/>
      <c r="E263" s="27"/>
    </row>
    <row r="264" spans="1:5" ht="15.5">
      <c r="A264" s="6"/>
      <c r="E264" s="27"/>
    </row>
    <row r="265" spans="1:5" ht="15.5">
      <c r="A265" s="6"/>
      <c r="E265" s="27"/>
    </row>
    <row r="266" spans="1:5" ht="15.5">
      <c r="A266" s="6"/>
      <c r="E266" s="27"/>
    </row>
    <row r="267" spans="1:5" ht="15.5">
      <c r="A267" s="6"/>
      <c r="E267" s="27"/>
    </row>
    <row r="268" spans="1:5" ht="15.5">
      <c r="A268" s="6"/>
      <c r="E268" s="27"/>
    </row>
    <row r="269" spans="1:5" ht="15.5">
      <c r="A269" s="6"/>
      <c r="E269" s="27"/>
    </row>
    <row r="270" spans="1:5" ht="15.5">
      <c r="A270" s="6"/>
      <c r="E270" s="27"/>
    </row>
    <row r="271" spans="1:5" ht="15.5">
      <c r="A271" s="6"/>
      <c r="E271" s="27"/>
    </row>
    <row r="272" spans="1:5" ht="15.5">
      <c r="A272" s="6"/>
      <c r="E272" s="27"/>
    </row>
    <row r="273" spans="1:5" ht="15.5">
      <c r="A273" s="6"/>
      <c r="E273" s="27"/>
    </row>
    <row r="274" spans="1:5" ht="15.5">
      <c r="A274" s="6"/>
      <c r="E274" s="27"/>
    </row>
    <row r="275" spans="1:5" ht="15.5">
      <c r="A275" s="6"/>
      <c r="E275" s="27"/>
    </row>
    <row r="276" spans="1:5" ht="15.5">
      <c r="A276" s="6"/>
      <c r="E276" s="27"/>
    </row>
    <row r="277" spans="1:5" ht="15.5">
      <c r="A277" s="6"/>
      <c r="E277" s="27"/>
    </row>
    <row r="278" spans="1:5" ht="15.5">
      <c r="A278" s="6"/>
      <c r="E278" s="27"/>
    </row>
    <row r="279" spans="1:5" ht="15.5">
      <c r="A279" s="6"/>
      <c r="E279" s="27"/>
    </row>
    <row r="280" spans="1:5" ht="15.5">
      <c r="A280" s="6"/>
      <c r="E280" s="27"/>
    </row>
    <row r="281" spans="1:5" ht="15.5">
      <c r="A281" s="6"/>
      <c r="E281" s="27"/>
    </row>
    <row r="282" spans="1:5" ht="15.5">
      <c r="A282" s="6"/>
      <c r="E282" s="27"/>
    </row>
    <row r="283" spans="1:5" ht="15.5">
      <c r="A283" s="6"/>
      <c r="E283" s="27"/>
    </row>
    <row r="284" spans="1:5" ht="15.5">
      <c r="A284" s="6"/>
      <c r="E284" s="27"/>
    </row>
    <row r="285" spans="1:5" ht="15.5">
      <c r="A285" s="6"/>
      <c r="E285" s="27"/>
    </row>
    <row r="286" spans="1:5" ht="15.5">
      <c r="A286" s="6"/>
      <c r="E286" s="27"/>
    </row>
    <row r="287" spans="1:5" ht="15.5">
      <c r="A287" s="6"/>
      <c r="E287" s="27"/>
    </row>
    <row r="288" spans="1:5" ht="15.5">
      <c r="A288" s="6"/>
      <c r="E288" s="27"/>
    </row>
    <row r="289" spans="1:5" ht="15.5">
      <c r="A289" s="6"/>
      <c r="E289" s="27"/>
    </row>
    <row r="290" spans="1:5" ht="15.5">
      <c r="A290" s="6"/>
      <c r="E290" s="27"/>
    </row>
    <row r="291" spans="1:5" ht="15.5">
      <c r="A291" s="6"/>
      <c r="E291" s="27"/>
    </row>
    <row r="292" spans="1:5" ht="15.5">
      <c r="A292" s="6"/>
      <c r="E292" s="27"/>
    </row>
    <row r="293" spans="1:5" ht="15.5">
      <c r="A293" s="6"/>
      <c r="E293" s="27"/>
    </row>
    <row r="294" spans="1:5" ht="15.5">
      <c r="A294" s="6"/>
      <c r="E294" s="27"/>
    </row>
    <row r="295" spans="1:5" ht="15.5">
      <c r="A295" s="6"/>
      <c r="E295" s="27"/>
    </row>
    <row r="296" spans="1:5" ht="15.5">
      <c r="A296" s="6"/>
      <c r="E296" s="27"/>
    </row>
    <row r="297" spans="1:5" ht="15.5">
      <c r="A297" s="6"/>
      <c r="E297" s="27"/>
    </row>
    <row r="298" spans="1:5" ht="15.5">
      <c r="A298" s="6"/>
      <c r="E298" s="27"/>
    </row>
    <row r="299" spans="1:5" ht="15.5">
      <c r="A299" s="6"/>
      <c r="E299" s="27"/>
    </row>
    <row r="300" spans="1:5" ht="15.5">
      <c r="A300" s="6"/>
      <c r="E300" s="27"/>
    </row>
    <row r="301" spans="1:5" ht="15.5">
      <c r="A301" s="6"/>
      <c r="E301" s="27"/>
    </row>
    <row r="302" spans="1:5" ht="15.5">
      <c r="A302" s="6"/>
      <c r="E302" s="27"/>
    </row>
    <row r="303" spans="1:5" ht="15.5">
      <c r="A303" s="6"/>
      <c r="E303" s="27"/>
    </row>
    <row r="304" spans="1:5" ht="15.5">
      <c r="A304" s="6"/>
      <c r="E304" s="27"/>
    </row>
    <row r="305" spans="1:5" ht="15.5">
      <c r="A305" s="6"/>
      <c r="E305" s="27"/>
    </row>
    <row r="306" spans="1:5" ht="15.5">
      <c r="A306" s="6"/>
      <c r="E306" s="27"/>
    </row>
    <row r="307" spans="1:5" ht="15.5">
      <c r="A307" s="6"/>
      <c r="E307" s="27"/>
    </row>
    <row r="308" spans="1:5" ht="15.5">
      <c r="A308" s="6"/>
      <c r="E308" s="27"/>
    </row>
    <row r="309" spans="1:5" ht="15.5">
      <c r="A309" s="6"/>
      <c r="E309" s="27"/>
    </row>
    <row r="310" spans="1:5" ht="15.5">
      <c r="A310" s="6"/>
      <c r="E310" s="27"/>
    </row>
    <row r="311" spans="1:5" ht="15.5">
      <c r="A311" s="6"/>
      <c r="E311" s="27"/>
    </row>
    <row r="312" spans="1:5" ht="15.5">
      <c r="A312" s="6"/>
      <c r="E312" s="27"/>
    </row>
    <row r="313" spans="1:5" ht="15.5">
      <c r="A313" s="6"/>
      <c r="E313" s="27"/>
    </row>
    <row r="314" spans="1:5" ht="15.5">
      <c r="A314" s="6"/>
      <c r="E314" s="27"/>
    </row>
    <row r="315" spans="1:5" ht="15.5">
      <c r="A315" s="6"/>
      <c r="E315" s="27"/>
    </row>
    <row r="316" spans="1:5" ht="15.5">
      <c r="A316" s="6"/>
      <c r="E316" s="27"/>
    </row>
    <row r="317" spans="1:5" ht="15.5">
      <c r="A317" s="6"/>
      <c r="E317" s="27"/>
    </row>
    <row r="318" spans="1:5" ht="15.5">
      <c r="A318" s="6"/>
      <c r="E318" s="27"/>
    </row>
    <row r="319" spans="1:5" ht="15.5">
      <c r="A319" s="6"/>
      <c r="E319" s="27"/>
    </row>
    <row r="320" spans="1:5" ht="15.5">
      <c r="A320" s="6"/>
      <c r="E320" s="28"/>
    </row>
    <row r="321" spans="1:5" ht="15.5">
      <c r="A321" s="6"/>
      <c r="E321" s="28"/>
    </row>
    <row r="322" spans="1:5" ht="15.5">
      <c r="A322" s="6"/>
      <c r="E322" s="28"/>
    </row>
    <row r="323" spans="1:5" ht="15.5">
      <c r="A323" s="6"/>
      <c r="E323" s="28"/>
    </row>
    <row r="324" spans="1:5" ht="15.5">
      <c r="A324" s="6"/>
      <c r="E324" s="28"/>
    </row>
    <row r="325" spans="1:5" ht="15.5">
      <c r="A325" s="6"/>
      <c r="E325" s="28"/>
    </row>
    <row r="326" spans="1:5" ht="15.5">
      <c r="A326" s="6"/>
      <c r="E326" s="28"/>
    </row>
    <row r="327" spans="1:5" ht="15.5">
      <c r="A327" s="6"/>
      <c r="E327" s="28"/>
    </row>
    <row r="328" spans="1:5" ht="15.5">
      <c r="A328" s="6"/>
      <c r="E328" s="28"/>
    </row>
    <row r="329" spans="1:5" ht="15.5">
      <c r="A329" s="6"/>
      <c r="E329" s="28"/>
    </row>
    <row r="330" spans="1:5" ht="15.5">
      <c r="A330" s="6"/>
      <c r="E330" s="28"/>
    </row>
    <row r="331" spans="1:5" ht="15.5">
      <c r="A331" s="6"/>
      <c r="E331" s="28"/>
    </row>
    <row r="332" spans="1:5" ht="15.5">
      <c r="A332" s="6"/>
      <c r="E332" s="28"/>
    </row>
    <row r="333" spans="1:5" ht="15.5">
      <c r="A333" s="6"/>
      <c r="E333" s="28"/>
    </row>
    <row r="334" spans="1:5" ht="15.5">
      <c r="A334" s="6"/>
      <c r="E334" s="28"/>
    </row>
    <row r="335" spans="1:5" ht="15.5">
      <c r="A335" s="6"/>
      <c r="E335" s="28"/>
    </row>
    <row r="336" spans="1:5" ht="15.5">
      <c r="A336" s="6"/>
      <c r="E336" s="28"/>
    </row>
    <row r="337" spans="1:5" ht="15.5">
      <c r="A337" s="6"/>
      <c r="E337" s="28"/>
    </row>
    <row r="338" spans="1:5" ht="15.5">
      <c r="A338" s="6"/>
      <c r="E338" s="28"/>
    </row>
    <row r="339" spans="1:5" ht="15.5">
      <c r="A339" s="6"/>
      <c r="E339" s="28"/>
    </row>
    <row r="340" spans="1:5" ht="15.5">
      <c r="A340" s="6"/>
      <c r="E340" s="28"/>
    </row>
    <row r="341" spans="1:5" ht="15.5">
      <c r="A341" s="6"/>
      <c r="E341" s="28"/>
    </row>
    <row r="342" spans="1:5" ht="15.5">
      <c r="A342" s="6"/>
      <c r="E342" s="28"/>
    </row>
    <row r="343" spans="1:5" ht="15.5">
      <c r="A343" s="6"/>
      <c r="E343" s="28"/>
    </row>
    <row r="344" spans="1:5" ht="15.5">
      <c r="A344" s="6"/>
      <c r="E344" s="28"/>
    </row>
    <row r="345" spans="1:5" ht="15.5">
      <c r="A345" s="6"/>
      <c r="E345" s="28"/>
    </row>
    <row r="346" spans="1:5">
      <c r="E346" s="28"/>
    </row>
    <row r="347" spans="1:5">
      <c r="E347" s="28"/>
    </row>
    <row r="348" spans="1:5">
      <c r="E348" s="28"/>
    </row>
  </sheetData>
  <mergeCells count="5">
    <mergeCell ref="A5:E5"/>
    <mergeCell ref="A1:E1"/>
    <mergeCell ref="A2:E2"/>
    <mergeCell ref="A3:E3"/>
    <mergeCell ref="A4:E4"/>
  </mergeCells>
  <phoneticPr fontId="0" type="noConversion"/>
  <printOptions horizontalCentered="1" gridLines="1"/>
  <pageMargins left="1.3031496062992127" right="1.3031496062992127" top="0.39000000000000007" bottom="0.55000000000000004" header="0.24000000000000002" footer="0.04"/>
  <pageSetup orientation="portrait"/>
  <headerFooter alignWithMargins="0">
    <oddFooter xml:space="preserve">&amp;C&amp;8BL=BEAR LEFT  BR=BEAR RIGHT  ST=STRAIGHT CO=CONTINUE  T=TURN
&amp;10
</oddFooter>
  </headerFooter>
  <rowBreaks count="5" manualBreakCount="5">
    <brk id="45" max="4" man="1"/>
    <brk id="82" max="4" man="1"/>
    <brk id="116" max="4" man="1"/>
    <brk id="148" max="4" man="1"/>
    <brk id="17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Company>BC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Bob Koen</cp:lastModifiedBy>
  <cp:lastPrinted>2023-07-23T21:53:31Z</cp:lastPrinted>
  <dcterms:created xsi:type="dcterms:W3CDTF">1998-06-30T20:04:50Z</dcterms:created>
  <dcterms:modified xsi:type="dcterms:W3CDTF">2023-08-02T14:42:29Z</dcterms:modified>
</cp:coreProperties>
</file>