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7" rupBuild="1070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https://serenityhomecare-my.sharepoint.com/personal/murray_serenityhomecare_ca/Documents/Murray-Personal/Fitness and Health/Cycling/Randonneur/Routes/ACP Centenary/"/>
    </mc:Choice>
  </mc:AlternateContent>
  <xr:revisionPtr revIDLastSave="0" documentId="10_ncr:8_{9EBAEAF2-92ED-DA4F-A0E9-5921BFF59D2C}" xr6:coauthVersionLast="47" xr6:coauthVersionMax="47" xr10:uidLastSave="{00000000-0000-0000-0000-000000000000}"/>
  <bookViews>
    <workbookView xWindow="0" yWindow="740" windowWidth="29400" windowHeight="15540" xr2:uid="{94910758-7215-EF44-BBF9-37BC2F005A9B}"/>
  </bookViews>
  <sheets>
    <sheet name=" Route" sheetId="1" r:id="rId1"/>
  </sheets>
  <externalReferences>
    <externalReference r:id="rId2"/>
  </externalReferences>
  <definedNames>
    <definedName name="Address_1" localSheetId="0">#REF!</definedName>
    <definedName name="Address_1">#REF!</definedName>
    <definedName name="Address_2" localSheetId="0">#REF!</definedName>
    <definedName name="Address_2">#REF!</definedName>
    <definedName name="brevet">'[1]Control Entry'!$C$1</definedName>
    <definedName name="Brevet_Description">'[1]Control Entry'!$B$3</definedName>
    <definedName name="Brevet_Length">'[1]Control Entry'!$B$1</definedName>
    <definedName name="Brevet_Number">'[1]Control Entry'!$B$4</definedName>
    <definedName name="City">#REF!</definedName>
    <definedName name="Close">'[1]Control Entry'!$J$10:$J$19</definedName>
    <definedName name="Close_time">'[1]Control Entry'!$L$10:$L$19</definedName>
    <definedName name="Control_1">'[1]Control Entry'!$D$10:$L$10</definedName>
    <definedName name="Control_10">'[1]Control Entry'!$D$19:$L$19</definedName>
    <definedName name="Control_11">'[1]Control Entry'!#REF!</definedName>
    <definedName name="Control_12">'[1]Control Entry'!#REF!</definedName>
    <definedName name="Control_13">'[1]Control Entry'!#REF!</definedName>
    <definedName name="Control_14">'[1]Control Entry'!#REF!</definedName>
    <definedName name="Control_15">'[1]Control Entry'!#REF!</definedName>
    <definedName name="Control_16">'[1]Control Entry'!#REF!</definedName>
    <definedName name="Control_17">'[1]Control Entry'!#REF!</definedName>
    <definedName name="Control_18">'[1]Control Entry'!#REF!</definedName>
    <definedName name="Control_19">'[1]Control Entry'!#REF!</definedName>
    <definedName name="Control_2">'[1]Control Entry'!$D$11:$L$11</definedName>
    <definedName name="Control_20">'[1]Control Entry'!#REF!</definedName>
    <definedName name="Control_3">'[1]Control Entry'!$D$12:$L$12</definedName>
    <definedName name="Control_4">'[1]Control Entry'!$D$13:$L$13</definedName>
    <definedName name="Control_5">'[1]Control Entry'!$D$14:$L$14</definedName>
    <definedName name="Control_6">'[1]Control Entry'!$D$15:$L$15</definedName>
    <definedName name="Control_7">'[1]Control Entry'!$D$16:$L$16</definedName>
    <definedName name="Control_8">'[1]Control Entry'!$D$17:$L$17</definedName>
    <definedName name="Control_9">'[1]Control Entry'!$D$18:$L$18</definedName>
    <definedName name="Country">#REF!</definedName>
    <definedName name="Distance">'[1]Control Entry'!$D$10:$D$19</definedName>
    <definedName name="email">#REF!</definedName>
    <definedName name="Establishment_1">'[1]Control Entry'!$F$10:$F$19</definedName>
    <definedName name="Establishment_2">'[1]Control Entry'!$G$10:$G$19</definedName>
    <definedName name="Establishment_3">'[1]Control Entry'!$H$10:$H$19</definedName>
    <definedName name="Fax">#REF!</definedName>
    <definedName name="First_Name">#REF!</definedName>
    <definedName name="Home_telephone">#REF!</definedName>
    <definedName name="HTML_CodePage" hidden="1">1252</definedName>
    <definedName name="HTML_Control" localSheetId="0" hidden="1">{"'Web sheet'!$A$1:$D$92"}</definedName>
    <definedName name="HTML_Control" hidden="1">{"'Web sheet'!$A$1:$D$92"}</definedName>
    <definedName name="HTML_Description" hidden="1">""</definedName>
    <definedName name="HTML_Email" hidden="1">"randos@island.net"</definedName>
    <definedName name="HTML_Header" hidden="1">"Web sheet"</definedName>
    <definedName name="HTML_LastUpdate" hidden="1">"99-03-06"</definedName>
    <definedName name="HTML_LineAfter" hidden="1">TRUE</definedName>
    <definedName name="HTML_LineBefore" hidden="1">TRUE</definedName>
    <definedName name="HTML_Name" hidden="1">"Stephen Hinde"</definedName>
    <definedName name="HTML_OBDlg2" hidden="1">TRUE</definedName>
    <definedName name="HTML_OBDlg4" hidden="1">TRUE</definedName>
    <definedName name="HTML_OS" hidden="1">0</definedName>
    <definedName name="HTML_PathFile" hidden="1">"C:\My Documents\excel\MyHTML.htm"</definedName>
    <definedName name="HTML_Title" hidden="1">"VI0100B Nanaimo Populaire"</definedName>
    <definedName name="HTML1_1" hidden="1">"'[vi0100b.xls]VI0100B 970310'!$A$3:$D$22"</definedName>
    <definedName name="HTML1_10" hidden="1">"randos@island.net"</definedName>
    <definedName name="HTML1_11" hidden="1">1</definedName>
    <definedName name="HTML1_12" hidden="1">"C:\My Documents\Web Page\vi0100b.htm"</definedName>
    <definedName name="HTML1_2" hidden="1">1</definedName>
    <definedName name="HTML1_3" hidden="1">"100 km Populaire"</definedName>
    <definedName name="HTML1_4" hidden="1">"VI0100B 970310"</definedName>
    <definedName name="HTML1_5" hidden="1">"Nanaimo--Lantzville--Nanaimo--Yellow Point--Nanaimo"</definedName>
    <definedName name="HTML1_6" hidden="1">1</definedName>
    <definedName name="HTML1_7" hidden="1">1</definedName>
    <definedName name="HTML1_8" hidden="1">"26/10/97"</definedName>
    <definedName name="HTML1_9" hidden="1">"Stephen Hinde"</definedName>
    <definedName name="HTML2_1" hidden="1">"'[vi0100b.xls]VI0100B 970310'!$A$1:$D$22"</definedName>
    <definedName name="HTML2_10" hidden="1">"randos@island.net"</definedName>
    <definedName name="HTML2_11" hidden="1">1</definedName>
    <definedName name="HTML2_12" hidden="1">"C:\My Documents\Web Page\vi0100b.htm"</definedName>
    <definedName name="HTML2_2" hidden="1">1</definedName>
    <definedName name="HTML2_3" hidden="1">"100 km Populaire"</definedName>
    <definedName name="HTML2_4" hidden="1">"VI0100B 970310"</definedName>
    <definedName name="HTML2_5" hidden="1">"Nanaimo--Lantzville--Nanaimo--Yellow Point--Nanaimo"</definedName>
    <definedName name="HTML2_6" hidden="1">1</definedName>
    <definedName name="HTML2_7" hidden="1">1</definedName>
    <definedName name="HTML2_8" hidden="1">"26/10/97"</definedName>
    <definedName name="HTML2_9" hidden="1">"Stephen Hinde"</definedName>
    <definedName name="HTML3_1" hidden="1">"'[vi0100b.xls]VI0100B 970310'!$A$1:$D$24"</definedName>
    <definedName name="HTML3_10" hidden="1">"randos@island.net"</definedName>
    <definedName name="HTML3_11" hidden="1">1</definedName>
    <definedName name="HTML3_12" hidden="1">"C:\My Documents\excel\vi0100b.htm"</definedName>
    <definedName name="HTML3_2" hidden="1">1</definedName>
    <definedName name="HTML3_3" hidden="1">"Vancouver Island Populaire"</definedName>
    <definedName name="HTML3_4" hidden="1">"VI0100B 970310"</definedName>
    <definedName name="HTML3_5" hidden="1">"Nanaimo--Lantzville--Yellow Point--Nanaimo"</definedName>
    <definedName name="HTML3_6" hidden="1">1</definedName>
    <definedName name="HTML3_7" hidden="1">1</definedName>
    <definedName name="HTML3_8" hidden="1">"26/10/97"</definedName>
    <definedName name="HTML3_9" hidden="1">"Stephen Hinde"</definedName>
    <definedName name="HTML4_1" hidden="1">"'[VI0100B.xls]VI0100B 971026'!$A$1:$I$47"</definedName>
    <definedName name="HTML4_10" hidden="1">""</definedName>
    <definedName name="HTML4_11" hidden="1">1</definedName>
    <definedName name="HTML4_12" hidden="1">"C:\My Documents\Web Page\VI0100B.htm"</definedName>
    <definedName name="HTML4_2" hidden="1">1</definedName>
    <definedName name="HTML4_3" hidden="1">"VI0100B"</definedName>
    <definedName name="HTML4_4" hidden="1">"VI0100B 971026"</definedName>
    <definedName name="HTML4_5" hidden="1">""</definedName>
    <definedName name="HTML4_6" hidden="1">-4146</definedName>
    <definedName name="HTML4_7" hidden="1">-4146</definedName>
    <definedName name="HTML4_8" hidden="1">"26/10/97"</definedName>
    <definedName name="HTML4_9" hidden="1">"Stephen Hinde"</definedName>
    <definedName name="HTML5_1" hidden="1">"'[VI0100B.xls]VI0100B 971026'!$A$1:$I$23"</definedName>
    <definedName name="HTML5_10" hidden="1">""</definedName>
    <definedName name="HTML5_11" hidden="1">1</definedName>
    <definedName name="HTML5_12" hidden="1">"C:\My Documents\Web Page\VI0100B top.htm"</definedName>
    <definedName name="HTML5_2" hidden="1">1</definedName>
    <definedName name="HTML5_3" hidden="1">"VI0100B"</definedName>
    <definedName name="HTML5_4" hidden="1">"VI0100B 971026"</definedName>
    <definedName name="HTML5_5" hidden="1">""</definedName>
    <definedName name="HTML5_6" hidden="1">-4146</definedName>
    <definedName name="HTML5_7" hidden="1">-4146</definedName>
    <definedName name="HTML5_8" hidden="1">"97-10-26"</definedName>
    <definedName name="HTML5_9" hidden="1">"Stephen Hinde"</definedName>
    <definedName name="HTML6_1" hidden="1">"'[VI0100B.xls]VI0100B 971026'!$A$25:$I$47"</definedName>
    <definedName name="HTML6_10" hidden="1">""</definedName>
    <definedName name="HTML6_11" hidden="1">1</definedName>
    <definedName name="HTML6_12" hidden="1">"C:\My Documents\Web Page\VI0100B bottom"</definedName>
    <definedName name="HTML6_2" hidden="1">1</definedName>
    <definedName name="HTML6_3" hidden="1">"VI0100B"</definedName>
    <definedName name="HTML6_4" hidden="1">"VI0100B 971026"</definedName>
    <definedName name="HTML6_5" hidden="1">""</definedName>
    <definedName name="HTML6_6" hidden="1">-4146</definedName>
    <definedName name="HTML6_7" hidden="1">-4146</definedName>
    <definedName name="HTML6_8" hidden="1">"97-10-26"</definedName>
    <definedName name="HTML6_9" hidden="1">"Stephen Hinde"</definedName>
    <definedName name="HTML7_1" hidden="1">"'[VI0200A  Tour of Cowichan Valley.xls]Web sheet'!$A$1:$E$92"</definedName>
    <definedName name="HTML7_10" hidden="1">"randos@island.net"</definedName>
    <definedName name="HTML7_11" hidden="1">1</definedName>
    <definedName name="HTML7_12" hidden="1">"C:\My Documents\Web Page\200km_route_sheet.htm"</definedName>
    <definedName name="HTML7_2" hidden="1">1</definedName>
    <definedName name="HTML7_3" hidden="1">"VI0200A  Tour of Cowichan Valley"</definedName>
    <definedName name="HTML7_4" hidden="1">"Vancouver Island 200 km Brevet"</definedName>
    <definedName name="HTML7_5" hidden="1">""</definedName>
    <definedName name="HTML7_6" hidden="1">1</definedName>
    <definedName name="HTML7_7" hidden="1">1</definedName>
    <definedName name="HTML7_8" hidden="1">"97-11-23"</definedName>
    <definedName name="HTML7_9" hidden="1">"Stephen Hinde"</definedName>
    <definedName name="HTML8_1" hidden="1">"'[VI0300A  Duncan--Victoria.xls]Web sheet'!$A$1:$E$161"</definedName>
    <definedName name="HTML8_10" hidden="1">"randos@island.net"</definedName>
    <definedName name="HTML8_11" hidden="1">1</definedName>
    <definedName name="HTML8_12" hidden="1">"C:\My Documents\Web Page\300km_route_sheet_duncan.htm"</definedName>
    <definedName name="HTML8_2" hidden="1">1</definedName>
    <definedName name="HTML8_3" hidden="1">"VI0300A  Duncan--Victoria"</definedName>
    <definedName name="HTML8_4" hidden="1">"Web sheet"</definedName>
    <definedName name="HTML8_5" hidden="1">""</definedName>
    <definedName name="HTML8_6" hidden="1">1</definedName>
    <definedName name="HTML8_7" hidden="1">1</definedName>
    <definedName name="HTML8_8" hidden="1">"98-01-25"</definedName>
    <definedName name="HTML8_9" hidden="1">"Stephen Hinde"</definedName>
    <definedName name="HTMLCount" hidden="1">8</definedName>
    <definedName name="Initial">#REF!</definedName>
    <definedName name="Locale">'[1]Control Entry'!$E$10:$E$19</definedName>
    <definedName name="Max_time">'[1]Control Entry'!$B$2</definedName>
    <definedName name="Open">'[1]Control Entry'!$I$10:$I$19</definedName>
    <definedName name="Open_time">'[1]Control Entry'!$K$10:$K$19</definedName>
    <definedName name="Postal_Code">#REF!</definedName>
    <definedName name="_xlnm.Print_Area" localSheetId="0">' Route'!$A$1:$D$141</definedName>
    <definedName name="_xlnm.Print_Titles" localSheetId="0">' Route'!$1:$1</definedName>
    <definedName name="Province_State" localSheetId="0">#REF!</definedName>
    <definedName name="Province_State">#REF!</definedName>
    <definedName name="Start_date">'[1]Control Entry'!$B$7</definedName>
    <definedName name="Start_time">'[1]Control Entry'!$B$8</definedName>
    <definedName name="surname">#REF!</definedName>
    <definedName name="Work_telephone">#REF!</definedName>
  </definedNames>
  <calcPr calcId="191029"/>
  <extLst>
    <ext xmlns:x14="http://schemas.microsoft.com/office/spreadsheetml/2009/9/main" uri="{79F54976-1DA5-4618-B147-4CDE4B953A38}">
      <x14:workbookPr/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D138" i="1" l="1"/>
  <c r="D137" i="1"/>
  <c r="D136" i="1"/>
  <c r="D135" i="1"/>
  <c r="D134" i="1"/>
  <c r="D133" i="1"/>
  <c r="D132" i="1"/>
  <c r="D131" i="1"/>
  <c r="D130" i="1"/>
  <c r="D129" i="1"/>
  <c r="D128" i="1"/>
  <c r="D127" i="1"/>
  <c r="D126" i="1"/>
  <c r="D125" i="1"/>
  <c r="D124" i="1"/>
  <c r="D123" i="1"/>
  <c r="D122" i="1"/>
  <c r="D121" i="1"/>
  <c r="D120" i="1"/>
  <c r="D119" i="1"/>
  <c r="D118" i="1"/>
  <c r="D117" i="1"/>
  <c r="D116" i="1"/>
  <c r="D115" i="1"/>
  <c r="D114" i="1"/>
  <c r="D113" i="1"/>
  <c r="D112" i="1"/>
  <c r="D111" i="1"/>
  <c r="D110" i="1"/>
  <c r="D109" i="1"/>
  <c r="D108" i="1"/>
  <c r="D107" i="1"/>
  <c r="D106" i="1"/>
  <c r="D105" i="1"/>
  <c r="D104" i="1"/>
  <c r="D103" i="1"/>
  <c r="D102" i="1"/>
  <c r="D101" i="1"/>
  <c r="D100" i="1"/>
  <c r="D99" i="1"/>
  <c r="D98" i="1"/>
  <c r="D97" i="1"/>
  <c r="D96" i="1"/>
  <c r="D95" i="1"/>
  <c r="D94" i="1"/>
  <c r="D93" i="1"/>
  <c r="D92" i="1"/>
  <c r="D91" i="1"/>
  <c r="D90" i="1"/>
  <c r="D89" i="1"/>
  <c r="D88" i="1"/>
  <c r="D87" i="1"/>
  <c r="D86" i="1"/>
  <c r="D85" i="1"/>
  <c r="D84" i="1"/>
  <c r="D83" i="1"/>
  <c r="D82" i="1"/>
  <c r="D81" i="1"/>
  <c r="D80" i="1"/>
  <c r="D79" i="1"/>
  <c r="D78" i="1"/>
  <c r="D77" i="1"/>
  <c r="D76" i="1"/>
  <c r="D75" i="1"/>
  <c r="D74" i="1"/>
  <c r="D73" i="1"/>
  <c r="D72" i="1"/>
  <c r="D71" i="1"/>
  <c r="D70" i="1"/>
  <c r="D69" i="1"/>
  <c r="D68" i="1"/>
  <c r="D67" i="1"/>
  <c r="D66" i="1"/>
  <c r="D65" i="1"/>
  <c r="D64" i="1"/>
  <c r="D63" i="1"/>
  <c r="D62" i="1"/>
  <c r="D61" i="1"/>
  <c r="D60" i="1"/>
  <c r="D59" i="1"/>
  <c r="D58" i="1"/>
  <c r="D57" i="1"/>
  <c r="D56" i="1"/>
  <c r="D55" i="1"/>
  <c r="D54" i="1"/>
  <c r="D53" i="1"/>
  <c r="D52" i="1"/>
  <c r="D51" i="1"/>
  <c r="D50" i="1"/>
  <c r="D49" i="1"/>
  <c r="D48" i="1"/>
  <c r="D47" i="1"/>
  <c r="D46" i="1"/>
  <c r="D45" i="1"/>
  <c r="D44" i="1"/>
  <c r="D43" i="1"/>
  <c r="D42" i="1"/>
  <c r="D41" i="1"/>
  <c r="D40" i="1"/>
  <c r="D39" i="1"/>
  <c r="D38" i="1"/>
  <c r="D37" i="1"/>
  <c r="D36" i="1"/>
  <c r="D35" i="1"/>
  <c r="D34" i="1"/>
  <c r="D33" i="1"/>
  <c r="D32" i="1"/>
  <c r="D31" i="1"/>
  <c r="D30" i="1"/>
  <c r="D29" i="1"/>
  <c r="D28" i="1"/>
  <c r="D27" i="1"/>
  <c r="D26" i="1"/>
  <c r="D25" i="1"/>
  <c r="D24" i="1"/>
  <c r="D23" i="1"/>
  <c r="D22" i="1"/>
  <c r="D21" i="1"/>
  <c r="D20" i="1"/>
  <c r="D19" i="1"/>
  <c r="D18" i="1"/>
  <c r="D17" i="1"/>
  <c r="D16" i="1"/>
  <c r="D15" i="1"/>
  <c r="D14" i="1"/>
  <c r="D13" i="1"/>
  <c r="D12" i="1"/>
  <c r="D11" i="1"/>
  <c r="D10" i="1"/>
  <c r="D9" i="1"/>
  <c r="D8" i="1"/>
  <c r="D7" i="1"/>
  <c r="D6" i="1"/>
  <c r="D5" i="1"/>
  <c r="D4" i="1"/>
  <c r="D3" i="1" l="1"/>
</calcChain>
</file>

<file path=xl/sharedStrings.xml><?xml version="1.0" encoding="utf-8"?>
<sst xmlns="http://purl.oclc.org/ooxml/spreadsheetml/main" count="281" uniqueCount="135">
  <si>
    <t>at km</t>
  </si>
  <si>
    <t>Turn</t>
  </si>
  <si>
    <r>
      <rPr>
        <sz val="10"/>
        <rFont val="Arial"/>
        <family val="2"/>
      </rPr>
      <t>L: left, R: Right, U: turn around
SO: straight , CO: continue</t>
    </r>
    <r>
      <rPr>
        <b/>
        <sz val="10"/>
        <rFont val="Arial"/>
        <family val="2"/>
      </rPr>
      <t xml:space="preserve">
Route</t>
    </r>
  </si>
  <si>
    <t>then Go</t>
  </si>
  <si>
    <t>SO</t>
  </si>
  <si>
    <t>R</t>
  </si>
  <si>
    <t>L</t>
  </si>
  <si>
    <t>U</t>
  </si>
  <si>
    <t>!!!CONGRATULATIONS!!!</t>
  </si>
  <si>
    <t>CO</t>
  </si>
  <si>
    <t>Simcoe Street</t>
  </si>
  <si>
    <t>Menzies Street</t>
  </si>
  <si>
    <t>Belleville Street</t>
  </si>
  <si>
    <t>Government Street</t>
  </si>
  <si>
    <t>Douglas Street</t>
  </si>
  <si>
    <t>Carey Road</t>
  </si>
  <si>
    <t>Trail</t>
  </si>
  <si>
    <t>Crease Avenue</t>
  </si>
  <si>
    <t>Galloping Goose Regional Trail</t>
  </si>
  <si>
    <t>Burnside Road West</t>
  </si>
  <si>
    <t>Watkiss Way</t>
  </si>
  <si>
    <t>Bike path to Trans-Canada Hwy beside bus shelter</t>
  </si>
  <si>
    <t>Exit 14</t>
  </si>
  <si>
    <t>Millstream Road North</t>
  </si>
  <si>
    <t>Follow signs for 1 N, Nanaimo</t>
  </si>
  <si>
    <t>Safest path is through the viewpoint</t>
  </si>
  <si>
    <t>Split Rock Viewpoint</t>
  </si>
  <si>
    <t>Trans-Canada Highway, 1</t>
  </si>
  <si>
    <t>Trowsse Road</t>
  </si>
  <si>
    <t>Mill Bay Road</t>
  </si>
  <si>
    <t>Deloume Road</t>
  </si>
  <si>
    <t>Trans-Canada Hwy</t>
  </si>
  <si>
    <t>Kilmalu Rd</t>
  </si>
  <si>
    <t>Telegraph Road</t>
  </si>
  <si>
    <t>Cowichan Bay Road</t>
  </si>
  <si>
    <t>Tzouhalem Road</t>
  </si>
  <si>
    <t>Donnay Dr</t>
  </si>
  <si>
    <t>Stonehouse Way</t>
  </si>
  <si>
    <t>Maple Bay Rd</t>
  </si>
  <si>
    <t>Genoa Bay Rd</t>
  </si>
  <si>
    <t>Genoa Bay Road</t>
  </si>
  <si>
    <t>Chisholm Trail</t>
  </si>
  <si>
    <t>Drummond Avenue</t>
  </si>
  <si>
    <t>Herd Road</t>
  </si>
  <si>
    <t>Norcross Rd</t>
  </si>
  <si>
    <t>Bell McKinnon Rd</t>
  </si>
  <si>
    <t>Drinkwater Rd</t>
  </si>
  <si>
    <t>Cowichan Lake Road</t>
  </si>
  <si>
    <t>Cowichan Valley Highway, 18</t>
  </si>
  <si>
    <t>Pacific Marine Road</t>
  </si>
  <si>
    <t>Deering Road</t>
  </si>
  <si>
    <t>Parkinson Road, 14</t>
  </si>
  <si>
    <t>West Coast Rd, 14</t>
  </si>
  <si>
    <t>Connie Rd</t>
  </si>
  <si>
    <t>Gillespie Rd</t>
  </si>
  <si>
    <t>East Sooke Road</t>
  </si>
  <si>
    <t>Rocky Point Rd</t>
  </si>
  <si>
    <t>Happy Valley Rd</t>
  </si>
  <si>
    <t>Glen Lake Rd</t>
  </si>
  <si>
    <t>Goldstream Ave</t>
  </si>
  <si>
    <t>Atkins Ave</t>
  </si>
  <si>
    <t>Trail to Raymond St South</t>
  </si>
  <si>
    <t>Raymond Street South</t>
  </si>
  <si>
    <t>Dumeresq Street</t>
  </si>
  <si>
    <t>Interurban Road</t>
  </si>
  <si>
    <t>West Saanich Road</t>
  </si>
  <si>
    <t>Wallace Dr</t>
  </si>
  <si>
    <t>Downey Road</t>
  </si>
  <si>
    <t>Madrona Drive</t>
  </si>
  <si>
    <t>Birch Rd</t>
  </si>
  <si>
    <t>Chalet Road</t>
  </si>
  <si>
    <t>Lands End</t>
  </si>
  <si>
    <t>BC-17 S ramp to Victoria</t>
  </si>
  <si>
    <t>Merge onto BC-17</t>
  </si>
  <si>
    <t>Swartz Bay Rd (signs for BC-17 N/Ferries)</t>
  </si>
  <si>
    <t>McDonald Park Rd (signs for Sidney)</t>
  </si>
  <si>
    <t>Resthaven Dr</t>
  </si>
  <si>
    <t>Malaview Ave</t>
  </si>
  <si>
    <t>Fifth St</t>
  </si>
  <si>
    <t>Lochside Drive</t>
  </si>
  <si>
    <t>Mount Newton Cross Road</t>
  </si>
  <si>
    <t>Lochside Regional Trail</t>
  </si>
  <si>
    <t>Martindale Road</t>
  </si>
  <si>
    <t>Welch Road</t>
  </si>
  <si>
    <t>Hunt Rd</t>
  </si>
  <si>
    <t>Fowler Road</t>
  </si>
  <si>
    <t>Cordova Bay Road</t>
  </si>
  <si>
    <t>Royal Oak Drive</t>
  </si>
  <si>
    <t>Ash Road</t>
  </si>
  <si>
    <t>Majestic Drive</t>
  </si>
  <si>
    <t>San Juan Avenue</t>
  </si>
  <si>
    <t>San Juan Greenway</t>
  </si>
  <si>
    <t>Across Tyndall Ave onto San Juan Avenue</t>
  </si>
  <si>
    <t>Arbutus Road</t>
  </si>
  <si>
    <t>Telegraph Bay Road</t>
  </si>
  <si>
    <t>Cadboro Bay Rd</t>
  </si>
  <si>
    <t>Windsor Road</t>
  </si>
  <si>
    <t>Roslyn Road</t>
  </si>
  <si>
    <t>McNeill Avenue</t>
  </si>
  <si>
    <t>Foul Bay Road</t>
  </si>
  <si>
    <t>Crescent Road</t>
  </si>
  <si>
    <t>Robertson Street</t>
  </si>
  <si>
    <t>Hollywood Crescent</t>
  </si>
  <si>
    <t>Dallas Rd</t>
  </si>
  <si>
    <t>Drinkwater Rd (roundabout, exit 1)</t>
  </si>
  <si>
    <t>Somenos Rd (roundabout, 3rd exit)</t>
  </si>
  <si>
    <t>Cowichan Lake Rd (roundabout, exit 1)</t>
  </si>
  <si>
    <t>South Shore Rd (roundabout, exit 2)</t>
  </si>
  <si>
    <t>Sooke Rd (roundabout, exit 2)</t>
  </si>
  <si>
    <t>Goldstream Avenue (roundabout, exit 2)</t>
  </si>
  <si>
    <t>Cross Veterans Memorial Parkway, take sidewalk to Atkins Ave</t>
  </si>
  <si>
    <t>West Saanich Rd (roundabout, exit 2)</t>
  </si>
  <si>
    <t>Take exit 31 to Wain Rd</t>
  </si>
  <si>
    <t>Wain Rd</t>
  </si>
  <si>
    <t>Fifth Street (roundabout, exit 2)</t>
  </si>
  <si>
    <t>Beach Dr</t>
  </si>
  <si>
    <t>Parkinson Road</t>
  </si>
  <si>
    <t>CONTROL 1: Marina, Genoa Bay
(information)</t>
  </si>
  <si>
    <t>Last services before Port Renfrew. Next 24 hr services in Sooke</t>
  </si>
  <si>
    <t>CONTROL 2: Renfrew Pub, Port Renfrew
(information)</t>
  </si>
  <si>
    <t>Connie Rd signs for Gillespie Rd</t>
  </si>
  <si>
    <t>Parking Lot Entrance</t>
  </si>
  <si>
    <t>CONTROL 3: East Sooke Grocer &amp; General Store
5611 East Sooke Road
(self-sign if closed)</t>
  </si>
  <si>
    <t>Glen Lake Road (roundabout, exit 1)</t>
  </si>
  <si>
    <t>Glen Lake Trail</t>
  </si>
  <si>
    <t>Langford Parkway</t>
  </si>
  <si>
    <t>Leigh Road</t>
  </si>
  <si>
    <t>CAUTION: RR Tracks</t>
  </si>
  <si>
    <t>CONTROL 4: North Saanich
11432 Chalet Rd, Mailboxes
(information)</t>
  </si>
  <si>
    <t>CONTROL 5: Arbutus Rd, Saanich
Arbutus Rd at Telegraph Bay Rd
(information)</t>
  </si>
  <si>
    <t/>
  </si>
  <si>
    <t>Start: Serenity Home Care
2-435 Simcoe St, Victoria (beside Starbucks)
(staffed)</t>
  </si>
  <si>
    <t>♢</t>
  </si>
  <si>
    <t>End: Serenity Home Care
2-435 Simcoe St, Victoria (beside Starbucks)
(staffed)</t>
  </si>
  <si>
    <t>Keep right (Sign for Mill Bay Rd)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</si>
</sst>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8" x14ac:knownFonts="1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sz val="12"/>
      <color rgb="FF0070C0"/>
      <name val="Calibri"/>
      <family val="2"/>
      <scheme val="minor"/>
    </font>
    <font>
      <b/>
      <sz val="12"/>
      <name val="Arial"/>
      <family val="2"/>
    </font>
    <font>
      <sz val="12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theme="5" tint="0.59999389629810485"/>
        <bgColor indexed="64"/>
      </patternFill>
    </fill>
  </fills>
  <borders count="16">
    <border>
      <start/>
      <end/>
      <top/>
      <bottom/>
      <diagonal/>
    </border>
    <border>
      <start style="thin">
        <color auto="1"/>
      </start>
      <end style="thin">
        <color auto="1"/>
      </end>
      <top style="thin">
        <color auto="1"/>
      </top>
      <bottom style="thin">
        <color auto="1"/>
      </bottom>
      <diagonal/>
    </border>
    <border>
      <start style="medium">
        <color auto="1"/>
      </start>
      <end style="thin">
        <color auto="1"/>
      </end>
      <top/>
      <bottom style="thin">
        <color auto="1"/>
      </bottom>
      <diagonal/>
    </border>
    <border>
      <start style="thin">
        <color auto="1"/>
      </start>
      <end style="thin">
        <color auto="1"/>
      </end>
      <top/>
      <bottom style="thin">
        <color auto="1"/>
      </bottom>
      <diagonal/>
    </border>
    <border>
      <start style="thin">
        <color auto="1"/>
      </start>
      <end style="medium">
        <color indexed="64"/>
      </end>
      <top/>
      <bottom style="thin">
        <color auto="1"/>
      </bottom>
      <diagonal/>
    </border>
    <border>
      <start style="medium">
        <color indexed="64"/>
      </start>
      <end style="thin">
        <color auto="1"/>
      </end>
      <top style="thin">
        <color auto="1"/>
      </top>
      <bottom style="thin">
        <color auto="1"/>
      </bottom>
      <diagonal/>
    </border>
    <border>
      <start style="thin">
        <color auto="1"/>
      </start>
      <end style="medium">
        <color indexed="64"/>
      </end>
      <top style="thin">
        <color auto="1"/>
      </top>
      <bottom style="thin">
        <color auto="1"/>
      </bottom>
      <diagonal/>
    </border>
    <border>
      <start style="medium">
        <color auto="1"/>
      </start>
      <end/>
      <top style="thin">
        <color auto="1"/>
      </top>
      <bottom style="medium">
        <color indexed="64"/>
      </bottom>
      <diagonal/>
    </border>
    <border>
      <start/>
      <end/>
      <top style="thin">
        <color auto="1"/>
      </top>
      <bottom style="medium">
        <color indexed="64"/>
      </bottom>
      <diagonal/>
    </border>
    <border>
      <start/>
      <end style="medium">
        <color auto="1"/>
      </end>
      <top style="thin">
        <color auto="1"/>
      </top>
      <bottom style="medium">
        <color auto="1"/>
      </bottom>
      <diagonal/>
    </border>
    <border>
      <start style="medium">
        <color indexed="64"/>
      </start>
      <end style="thin">
        <color auto="1"/>
      </end>
      <top style="medium">
        <color indexed="64"/>
      </top>
      <bottom style="medium">
        <color indexed="64"/>
      </bottom>
      <diagonal/>
    </border>
    <border>
      <start style="thin">
        <color auto="1"/>
      </start>
      <end style="thin">
        <color auto="1"/>
      </end>
      <top style="medium">
        <color indexed="64"/>
      </top>
      <bottom style="medium">
        <color indexed="64"/>
      </bottom>
      <diagonal/>
    </border>
    <border>
      <start style="thin">
        <color auto="1"/>
      </start>
      <end style="medium">
        <color indexed="64"/>
      </end>
      <top style="medium">
        <color indexed="64"/>
      </top>
      <bottom style="medium">
        <color indexed="64"/>
      </bottom>
      <diagonal/>
    </border>
    <border>
      <start style="medium">
        <color indexed="64"/>
      </start>
      <end/>
      <top style="medium">
        <color indexed="64"/>
      </top>
      <bottom style="thin">
        <color auto="1"/>
      </bottom>
      <diagonal/>
    </border>
    <border>
      <start/>
      <end/>
      <top style="medium">
        <color indexed="64"/>
      </top>
      <bottom style="thin">
        <color auto="1"/>
      </bottom>
      <diagonal/>
    </border>
    <border>
      <start/>
      <end style="medium">
        <color indexed="64"/>
      </end>
      <top style="medium">
        <color indexed="64"/>
      </top>
      <bottom style="thin">
        <color auto="1"/>
      </bottom>
      <diagonal/>
    </border>
  </borders>
  <cellStyleXfs count="4">
    <xf numFmtId="0" fontId="0" fillId="0" borderId="0"/>
    <xf numFmtId="0" fontId="2" fillId="0" borderId="0"/>
    <xf numFmtId="0" fontId="4" fillId="0" borderId="0"/>
    <xf numFmtId="0" fontId="1" fillId="0" borderId="0"/>
  </cellStyleXfs>
  <cellXfs count="41">
    <xf numFmtId="0" fontId="0" fillId="0" borderId="0" xfId="0"/>
    <xf numFmtId="0" fontId="4" fillId="0" borderId="0" xfId="2"/>
    <xf numFmtId="164" fontId="3" fillId="2" borderId="2" xfId="1" applyNumberFormat="1" applyFont="1" applyFill="1" applyBorder="1" applyAlignment="1">
      <alignment vertical="center"/>
    </xf>
    <xf numFmtId="0" fontId="3" fillId="2" borderId="3" xfId="1" applyFont="1" applyFill="1" applyBorder="1"/>
    <xf numFmtId="0" fontId="3" fillId="2" borderId="3" xfId="1" applyFont="1" applyFill="1" applyBorder="1" applyAlignment="1">
      <alignment horizontal="center" vertical="center" wrapText="1"/>
    </xf>
    <xf numFmtId="164" fontId="1" fillId="0" borderId="5" xfId="1" applyNumberFormat="1" applyFont="1" applyBorder="1" applyAlignment="1">
      <alignment wrapText="1"/>
    </xf>
    <xf numFmtId="164" fontId="1" fillId="0" borderId="1" xfId="1" applyNumberFormat="1" applyFont="1" applyBorder="1"/>
    <xf numFmtId="0" fontId="1" fillId="0" borderId="1" xfId="1" applyFont="1" applyBorder="1"/>
    <xf numFmtId="164" fontId="1" fillId="3" borderId="5" xfId="1" applyNumberFormat="1" applyFont="1" applyFill="1" applyBorder="1" applyAlignment="1">
      <alignment wrapText="1"/>
    </xf>
    <xf numFmtId="164" fontId="1" fillId="3" borderId="1" xfId="1" applyNumberFormat="1" applyFont="1" applyFill="1" applyBorder="1"/>
    <xf numFmtId="164" fontId="1" fillId="3" borderId="6" xfId="1" applyNumberFormat="1" applyFont="1" applyFill="1" applyBorder="1" applyAlignment="1">
      <alignment wrapText="1"/>
    </xf>
    <xf numFmtId="164" fontId="1" fillId="0" borderId="5" xfId="3" applyNumberFormat="1" applyBorder="1"/>
    <xf numFmtId="0" fontId="1" fillId="0" borderId="1" xfId="3" applyBorder="1"/>
    <xf numFmtId="0" fontId="2" fillId="0" borderId="1" xfId="1" applyBorder="1"/>
    <xf numFmtId="164" fontId="1" fillId="0" borderId="5" xfId="1" applyNumberFormat="1" applyFont="1" applyBorder="1"/>
    <xf numFmtId="164" fontId="1" fillId="0" borderId="6" xfId="1" applyNumberFormat="1" applyFont="1" applyBorder="1"/>
    <xf numFmtId="164" fontId="1" fillId="0" borderId="2" xfId="3" applyNumberFormat="1" applyBorder="1"/>
    <xf numFmtId="0" fontId="0" fillId="0" borderId="1" xfId="3" applyFont="1" applyBorder="1"/>
    <xf numFmtId="0" fontId="0" fillId="0" borderId="1" xfId="1" applyFont="1" applyBorder="1"/>
    <xf numFmtId="164" fontId="0" fillId="0" borderId="1" xfId="1" applyNumberFormat="1" applyFont="1" applyBorder="1"/>
    <xf numFmtId="0" fontId="0" fillId="0" borderId="3" xfId="3" applyFont="1" applyBorder="1"/>
    <xf numFmtId="0" fontId="0" fillId="0" borderId="1" xfId="1" applyFont="1" applyBorder="1" applyAlignment="1">
      <alignment wrapText="1"/>
    </xf>
    <xf numFmtId="164" fontId="6" fillId="2" borderId="4" xfId="1" applyNumberFormat="1" applyFont="1" applyFill="1" applyBorder="1"/>
    <xf numFmtId="0" fontId="7" fillId="0" borderId="0" xfId="2" applyFont="1"/>
    <xf numFmtId="0" fontId="1" fillId="0" borderId="3" xfId="3" applyBorder="1"/>
    <xf numFmtId="164" fontId="3" fillId="2" borderId="10" xfId="1" applyNumberFormat="1" applyFont="1" applyFill="1" applyBorder="1" applyAlignment="1">
      <alignment horizontal="center" wrapText="1"/>
    </xf>
    <xf numFmtId="0" fontId="3" fillId="2" borderId="11" xfId="1" applyFont="1" applyFill="1" applyBorder="1" applyAlignment="1">
      <alignment horizontal="center" textRotation="90" wrapText="1"/>
    </xf>
    <xf numFmtId="0" fontId="3" fillId="2" borderId="11" xfId="1" applyFont="1" applyFill="1" applyBorder="1" applyAlignment="1">
      <alignment horizontal="center" wrapText="1"/>
    </xf>
    <xf numFmtId="164" fontId="6" fillId="2" borderId="12" xfId="1" applyNumberFormat="1" applyFont="1" applyFill="1" applyBorder="1" applyAlignment="1">
      <alignment horizontal="center" textRotation="90" wrapText="1"/>
    </xf>
    <xf numFmtId="164" fontId="3" fillId="2" borderId="5" xfId="1" applyNumberFormat="1" applyFont="1" applyFill="1" applyBorder="1" applyAlignment="1">
      <alignment vertical="center"/>
    </xf>
    <xf numFmtId="0" fontId="3" fillId="2" borderId="1" xfId="1" applyFont="1" applyFill="1" applyBorder="1" applyAlignment="1">
      <alignment vertical="center"/>
    </xf>
    <xf numFmtId="164" fontId="3" fillId="2" borderId="6" xfId="1" applyNumberFormat="1" applyFont="1" applyFill="1" applyBorder="1"/>
    <xf numFmtId="0" fontId="0" fillId="0" borderId="3" xfId="1" applyFont="1" applyBorder="1"/>
    <xf numFmtId="0" fontId="0" fillId="3" borderId="1" xfId="1" applyFont="1" applyFill="1" applyBorder="1" applyAlignment="1">
      <alignment wrapText="1"/>
    </xf>
    <xf numFmtId="164" fontId="3" fillId="2" borderId="6" xfId="1" applyNumberFormat="1" applyFont="1" applyFill="1" applyBorder="1" applyAlignment="1">
      <alignment vertical="center"/>
    </xf>
    <xf numFmtId="164" fontId="1" fillId="0" borderId="13" xfId="3" applyNumberFormat="1" applyBorder="1" applyAlignment="1">
      <alignment horizontal="center"/>
    </xf>
    <xf numFmtId="164" fontId="1" fillId="0" borderId="14" xfId="3" applyNumberFormat="1" applyBorder="1" applyAlignment="1">
      <alignment horizontal="center"/>
    </xf>
    <xf numFmtId="164" fontId="1" fillId="0" borderId="15" xfId="3" applyNumberFormat="1" applyBorder="1" applyAlignment="1">
      <alignment horizontal="center"/>
    </xf>
    <xf numFmtId="164" fontId="5" fillId="0" borderId="7" xfId="3" applyNumberFormat="1" applyFont="1" applyBorder="1" applyAlignment="1">
      <alignment horizontal="center"/>
    </xf>
    <xf numFmtId="164" fontId="5" fillId="0" borderId="8" xfId="3" applyNumberFormat="1" applyFont="1" applyBorder="1" applyAlignment="1">
      <alignment horizontal="center"/>
    </xf>
    <xf numFmtId="164" fontId="5" fillId="0" borderId="9" xfId="3" applyNumberFormat="1" applyFont="1" applyBorder="1" applyAlignment="1">
      <alignment horizontal="center"/>
    </xf>
  </cellXfs>
  <cellStyles count="4">
    <cellStyle name="Normal" xfId="0" builtinId="0"/>
    <cellStyle name="Normal 2" xfId="1" xr:uid="{C6824501-3E06-DE43-B0AB-4DC9388AA503}"/>
    <cellStyle name="Normal 3 2" xfId="3" xr:uid="{FD5F1CA0-2A1E-0F42-8E93-00F43F6AEE6E}"/>
    <cellStyle name="Normal 4" xfId="2" xr:uid="{2F6A30B9-6115-2645-8170-F9C8FE95EEFB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theme" Target="theme/theme1.xml"/><Relationship Id="rId2" Type="http://purl.oclc.org/ooxml/officeDocument/relationships/externalLink" Target="externalLinks/externalLink1.xml"/><Relationship Id="rId1" Type="http://purl.oclc.org/ooxml/officeDocument/relationships/worksheet" Target="worksheets/sheet1.xml"/><Relationship Id="rId6" Type="http://purl.oclc.org/ooxml/officeDocument/relationships/calcChain" Target="calcChain.xml"/><Relationship Id="rId5" Type="http://purl.oclc.org/ooxml/officeDocument/relationships/sharedStrings" Target="sharedStrings.xml"/><Relationship Id="rId4" Type="http://purl.oclc.org/ooxml/officeDocument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purl.oclc.org/ooxml/officeDocument/relationships/externalLinkPath" Target="/Volumes/stephenhinde/Documents/_Cycling/BCR/2021%20Randonneurs/5097%20A%20Ferry%20Sails%20Through.xlsx" TargetMode="External"/></Relationships>
</file>

<file path=xl/externalLinks/externalLink1.xml><?xml version="1.0" encoding="utf-8"?>
<externalLink xmlns="http://purl.oclc.org/ooxml/spreadsheetml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purl.oclc.org/ooxml/officeDocument/relationships" r:id="rId1">
    <sheetNames>
      <sheetName val="Control Entry"/>
      <sheetName val="Control Card"/>
      <sheetName val=" Route"/>
    </sheetNames>
    <sheetDataSet>
      <sheetData sheetId="0">
        <row r="1">
          <cell r="B1">
            <v>600</v>
          </cell>
          <cell r="C1">
            <v>600</v>
          </cell>
        </row>
        <row r="2">
          <cell r="B2">
            <v>40</v>
          </cell>
        </row>
        <row r="3">
          <cell r="B3" t="str">
            <v>A Ferry Sails Through reprise</v>
          </cell>
        </row>
        <row r="4">
          <cell r="B4">
            <v>4703</v>
          </cell>
        </row>
        <row r="7">
          <cell r="B7">
            <v>44084</v>
          </cell>
        </row>
        <row r="8">
          <cell r="B8">
            <v>0.15625</v>
          </cell>
        </row>
        <row r="10">
          <cell r="D10">
            <v>0</v>
          </cell>
          <cell r="E10" t="str">
            <v>BRENTWOOD BAY</v>
          </cell>
          <cell r="F10" t="str">
            <v>Information Control</v>
          </cell>
          <cell r="G10" t="str">
            <v>Ferry Terminal</v>
          </cell>
          <cell r="H10" t="str">
            <v>Verdier Ave</v>
          </cell>
          <cell r="I10">
            <v>44084.15625</v>
          </cell>
          <cell r="J10">
            <v>44084.197916666664</v>
          </cell>
          <cell r="K10">
            <v>44084.15625</v>
          </cell>
          <cell r="L10">
            <v>44084.197916666664</v>
          </cell>
        </row>
        <row r="11">
          <cell r="D11">
            <v>64.5</v>
          </cell>
          <cell r="E11" t="str">
            <v>COBBLE HILL</v>
          </cell>
          <cell r="F11" t="str">
            <v>Information Control</v>
          </cell>
          <cell r="G11" t="str">
            <v>Koksilah Forest Service Rd</v>
          </cell>
          <cell r="H11" t="str">
            <v>Doran Rd</v>
          </cell>
          <cell r="I11">
            <v>1.8970588235294117</v>
          </cell>
          <cell r="J11">
            <v>4.3</v>
          </cell>
          <cell r="K11">
            <v>44084.23541666667</v>
          </cell>
          <cell r="L11">
            <v>44084.335416666669</v>
          </cell>
        </row>
        <row r="12">
          <cell r="D12">
            <v>133</v>
          </cell>
          <cell r="E12" t="str">
            <v>CEDAR</v>
          </cell>
          <cell r="F12" t="str">
            <v>Information Control</v>
          </cell>
          <cell r="G12" t="str">
            <v>Hemer Park Entrance Gate</v>
          </cell>
          <cell r="H12" t="str">
            <v>Service Rd</v>
          </cell>
          <cell r="I12">
            <v>3.9117647058823528</v>
          </cell>
          <cell r="J12">
            <v>8.8666666666666671</v>
          </cell>
          <cell r="K12">
            <v>44084.319444444445</v>
          </cell>
          <cell r="L12">
            <v>44084.525694444441</v>
          </cell>
        </row>
        <row r="13">
          <cell r="D13">
            <v>182.3</v>
          </cell>
          <cell r="E13" t="str">
            <v>NANOOSE</v>
          </cell>
          <cell r="F13" t="str">
            <v>Information Control</v>
          </cell>
          <cell r="G13" t="str">
            <v>Claudet Rd Community Park</v>
          </cell>
          <cell r="H13" t="str">
            <v>Claudet Rd</v>
          </cell>
          <cell r="I13">
            <v>5.3617647058823534</v>
          </cell>
          <cell r="J13">
            <v>12.153333333333334</v>
          </cell>
          <cell r="K13">
            <v>44084.379861111112</v>
          </cell>
          <cell r="L13">
            <v>44084.662499999999</v>
          </cell>
        </row>
        <row r="14">
          <cell r="D14">
            <v>216.9</v>
          </cell>
          <cell r="E14" t="str">
            <v>QUALICUM</v>
          </cell>
          <cell r="F14" t="str">
            <v>Information Control</v>
          </cell>
          <cell r="G14" t="str">
            <v xml:space="preserve">Little Qualicum River RP </v>
          </cell>
          <cell r="H14" t="str">
            <v>Parking lot, Meadowood Rd</v>
          </cell>
          <cell r="I14">
            <v>6.4105249999999998</v>
          </cell>
          <cell r="J14">
            <v>14.46</v>
          </cell>
          <cell r="K14">
            <v>44084.423611111109</v>
          </cell>
          <cell r="L14">
            <v>44084.759027777778</v>
          </cell>
        </row>
        <row r="15">
          <cell r="D15">
            <v>287.2</v>
          </cell>
          <cell r="E15" t="str">
            <v>COMOX</v>
          </cell>
          <cell r="F15" t="str">
            <v>Information Control</v>
          </cell>
          <cell r="G15" t="str">
            <v>Point Holmes Boat Launch</v>
          </cell>
          <cell r="H15" t="str">
            <v>Lazo Rd</v>
          </cell>
          <cell r="I15">
            <v>8.6073999999999984</v>
          </cell>
          <cell r="J15">
            <v>19.146666666666665</v>
          </cell>
          <cell r="K15">
            <v>44084.51458333333</v>
          </cell>
          <cell r="L15">
            <v>44084.95416666667</v>
          </cell>
        </row>
        <row r="16">
          <cell r="D16">
            <v>344.7</v>
          </cell>
          <cell r="E16" t="str">
            <v>CAMPBELL RIVER</v>
          </cell>
          <cell r="F16" t="str">
            <v>Information Control</v>
          </cell>
          <cell r="G16" t="str">
            <v>River City Storage</v>
          </cell>
          <cell r="H16" t="str">
            <v>2175 Campbell River Rd</v>
          </cell>
          <cell r="I16">
            <v>10.404274999999998</v>
          </cell>
          <cell r="J16">
            <v>22.98</v>
          </cell>
          <cell r="K16">
            <v>44084.589583333334</v>
          </cell>
          <cell r="L16">
            <v>44085.113888888889</v>
          </cell>
        </row>
        <row r="17">
          <cell r="D17">
            <v>403.3</v>
          </cell>
          <cell r="E17" t="str">
            <v>CUMBERLAND</v>
          </cell>
          <cell r="F17" t="str">
            <v>Information Control</v>
          </cell>
          <cell r="G17" t="str">
            <v>Just after stop sign</v>
          </cell>
          <cell r="H17" t="str">
            <v>First St @ Dunsmuir Ave</v>
          </cell>
          <cell r="I17">
            <v>12.242400000000002</v>
          </cell>
          <cell r="J17">
            <v>26.886666666666667</v>
          </cell>
          <cell r="K17">
            <v>44084.666666666664</v>
          </cell>
          <cell r="L17">
            <v>44085.276388888888</v>
          </cell>
        </row>
        <row r="18">
          <cell r="D18">
            <v>485.7</v>
          </cell>
          <cell r="E18" t="str">
            <v>NANOOSE</v>
          </cell>
          <cell r="F18" t="str">
            <v>Information Control</v>
          </cell>
          <cell r="G18" t="str">
            <v>Rocking Horse Pub sign</v>
          </cell>
          <cell r="H18" t="str">
            <v>NW Bay Rd @ Sanders Rd</v>
          </cell>
          <cell r="I18">
            <v>14.989066666666666</v>
          </cell>
          <cell r="J18">
            <v>32.380000000000003</v>
          </cell>
          <cell r="K18">
            <v>44084.780555555553</v>
          </cell>
          <cell r="L18">
            <v>44085.505555555559</v>
          </cell>
        </row>
        <row r="19">
          <cell r="D19">
            <v>601.6</v>
          </cell>
          <cell r="E19" t="str">
            <v>MILL BAY</v>
          </cell>
          <cell r="F19" t="str">
            <v>Information Control</v>
          </cell>
          <cell r="G19" t="str">
            <v>Ferry Terminal</v>
          </cell>
          <cell r="H19" t="str">
            <v>Ferry Rd</v>
          </cell>
          <cell r="I19">
            <v>18.856142857142856</v>
          </cell>
          <cell r="J19">
            <v>40</v>
          </cell>
          <cell r="K19">
            <v>44084.941666666666</v>
          </cell>
          <cell r="L19">
            <v>44085.822916666664</v>
          </cell>
        </row>
      </sheetData>
      <sheetData sheetId="1"/>
      <sheetData sheetId="2"/>
    </sheetDataSet>
  </externalBook>
</externalLink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45EA4B-DAFB-C64D-9A83-51E9D8CAF9A1}">
  <dimension ref="A1:G189"/>
  <sheetViews>
    <sheetView tabSelected="1" topLeftCell="A46" zoomScale="160" zoomScaleNormal="160" zoomScaleSheetLayoutView="100" zoomScalePageLayoutView="123" workbookViewId="0">
      <selection activeCell="D3" sqref="D3:D138"/>
    </sheetView>
  </sheetViews>
  <sheetFormatPr baseColWidth="10" defaultColWidth="9.1640625" defaultRowHeight="16" x14ac:dyDescent="0.2"/>
  <cols>
    <col min="1" max="1" width="6.6640625" style="13" customWidth="1"/>
    <col min="2" max="2" width="4.1640625" style="13" customWidth="1"/>
    <col min="3" max="3" width="41" style="13" customWidth="1"/>
    <col min="4" max="4" width="6.33203125" style="6" bestFit="1" customWidth="1"/>
    <col min="5" max="5" width="9.1640625" style="1"/>
    <col min="8" max="16384" width="9.1640625" style="13"/>
  </cols>
  <sheetData>
    <row r="1" spans="1:4" ht="44" customHeight="1" thickBot="1" x14ac:dyDescent="0.25">
      <c r="A1" s="25" t="s">
        <v>0</v>
      </c>
      <c r="B1" s="26" t="s">
        <v>1</v>
      </c>
      <c r="C1" s="27" t="s">
        <v>2</v>
      </c>
      <c r="D1" s="28" t="s">
        <v>3</v>
      </c>
    </row>
    <row r="2" spans="1:4" ht="42" x14ac:dyDescent="0.2">
      <c r="A2" s="2">
        <v>0</v>
      </c>
      <c r="B2" s="3" t="s">
        <v>130</v>
      </c>
      <c r="C2" s="4" t="s">
        <v>131</v>
      </c>
      <c r="D2" s="22"/>
    </row>
    <row r="3" spans="1:4" x14ac:dyDescent="0.2">
      <c r="A3" s="5">
        <v>0.01</v>
      </c>
      <c r="B3" s="19" t="s">
        <v>5</v>
      </c>
      <c r="C3" s="18" t="s">
        <v>10</v>
      </c>
      <c r="D3" s="15">
        <f t="shared" ref="D3:D66" si="0">A4-A3</f>
        <v>7.0000000000000007E-2</v>
      </c>
    </row>
    <row r="4" spans="1:4" x14ac:dyDescent="0.2">
      <c r="A4" s="5">
        <v>0.08</v>
      </c>
      <c r="B4" s="19" t="s">
        <v>6</v>
      </c>
      <c r="C4" s="18" t="s">
        <v>11</v>
      </c>
      <c r="D4" s="15">
        <f t="shared" si="0"/>
        <v>0.64</v>
      </c>
    </row>
    <row r="5" spans="1:4" x14ac:dyDescent="0.2">
      <c r="A5" s="5">
        <v>0.72</v>
      </c>
      <c r="B5" s="19" t="s">
        <v>5</v>
      </c>
      <c r="C5" s="18" t="s">
        <v>12</v>
      </c>
      <c r="D5" s="15">
        <f t="shared" si="0"/>
        <v>0.16000000000000003</v>
      </c>
    </row>
    <row r="6" spans="1:4" x14ac:dyDescent="0.2">
      <c r="A6" s="5">
        <v>0.88</v>
      </c>
      <c r="B6" s="19" t="s">
        <v>6</v>
      </c>
      <c r="C6" s="18" t="s">
        <v>13</v>
      </c>
      <c r="D6" s="15">
        <f t="shared" si="0"/>
        <v>0.24999999999999989</v>
      </c>
    </row>
    <row r="7" spans="1:4" x14ac:dyDescent="0.2">
      <c r="A7" s="11">
        <v>1.1299999999999999</v>
      </c>
      <c r="B7" s="17" t="s">
        <v>9</v>
      </c>
      <c r="C7" s="17" t="s">
        <v>13</v>
      </c>
      <c r="D7" s="15">
        <f t="shared" si="0"/>
        <v>1.7400000000000002</v>
      </c>
    </row>
    <row r="8" spans="1:4" x14ac:dyDescent="0.2">
      <c r="A8" s="11">
        <v>2.87</v>
      </c>
      <c r="B8" s="12" t="s">
        <v>6</v>
      </c>
      <c r="C8" s="17" t="s">
        <v>14</v>
      </c>
      <c r="D8" s="15">
        <f t="shared" si="0"/>
        <v>2.0199999999999996</v>
      </c>
    </row>
    <row r="9" spans="1:4" x14ac:dyDescent="0.2">
      <c r="A9" s="11">
        <v>4.8899999999999997</v>
      </c>
      <c r="B9" s="12" t="s">
        <v>5</v>
      </c>
      <c r="C9" s="17" t="s">
        <v>15</v>
      </c>
      <c r="D9" s="15">
        <f t="shared" si="0"/>
        <v>1.0000000000000675E-2</v>
      </c>
    </row>
    <row r="10" spans="1:4" x14ac:dyDescent="0.2">
      <c r="A10" s="11">
        <v>4.9000000000000004</v>
      </c>
      <c r="B10" s="12" t="s">
        <v>6</v>
      </c>
      <c r="C10" s="17" t="s">
        <v>16</v>
      </c>
      <c r="D10" s="15">
        <f t="shared" si="0"/>
        <v>0.13999999999999968</v>
      </c>
    </row>
    <row r="11" spans="1:4" x14ac:dyDescent="0.2">
      <c r="A11" s="11">
        <v>5.04</v>
      </c>
      <c r="B11" s="12" t="s">
        <v>6</v>
      </c>
      <c r="C11" s="18" t="s">
        <v>17</v>
      </c>
      <c r="D11" s="15">
        <f t="shared" si="0"/>
        <v>4.9999999999999822E-2</v>
      </c>
    </row>
    <row r="12" spans="1:4" x14ac:dyDescent="0.2">
      <c r="A12" s="11">
        <v>5.09</v>
      </c>
      <c r="B12" s="17" t="s">
        <v>6</v>
      </c>
      <c r="C12" s="18" t="s">
        <v>18</v>
      </c>
      <c r="D12" s="15">
        <f t="shared" si="0"/>
        <v>5.370000000000001</v>
      </c>
    </row>
    <row r="13" spans="1:4" x14ac:dyDescent="0.2">
      <c r="A13" s="11">
        <v>10.46</v>
      </c>
      <c r="B13" s="12" t="s">
        <v>5</v>
      </c>
      <c r="C13" s="18" t="s">
        <v>19</v>
      </c>
      <c r="D13" s="15">
        <f t="shared" si="0"/>
        <v>9.9999999999997868E-3</v>
      </c>
    </row>
    <row r="14" spans="1:4" x14ac:dyDescent="0.2">
      <c r="A14" s="11">
        <v>10.47</v>
      </c>
      <c r="B14" s="12" t="s">
        <v>6</v>
      </c>
      <c r="C14" s="18" t="s">
        <v>20</v>
      </c>
      <c r="D14" s="15">
        <f t="shared" si="0"/>
        <v>0.9399999999999995</v>
      </c>
    </row>
    <row r="15" spans="1:4" x14ac:dyDescent="0.2">
      <c r="A15" s="11">
        <v>11.41</v>
      </c>
      <c r="B15" s="17" t="s">
        <v>6</v>
      </c>
      <c r="C15" s="18" t="s">
        <v>21</v>
      </c>
      <c r="D15" s="15">
        <f t="shared" si="0"/>
        <v>2.6500000000000004</v>
      </c>
    </row>
    <row r="16" spans="1:4" x14ac:dyDescent="0.2">
      <c r="A16" s="11">
        <v>14.06</v>
      </c>
      <c r="B16" s="12" t="s">
        <v>5</v>
      </c>
      <c r="C16" s="18" t="s">
        <v>22</v>
      </c>
      <c r="D16" s="15">
        <f t="shared" si="0"/>
        <v>0.47999999999999865</v>
      </c>
    </row>
    <row r="17" spans="1:4" x14ac:dyDescent="0.2">
      <c r="A17" s="11">
        <v>14.54</v>
      </c>
      <c r="B17" s="17" t="s">
        <v>5</v>
      </c>
      <c r="C17" s="18" t="s">
        <v>23</v>
      </c>
      <c r="D17" s="15">
        <f t="shared" si="0"/>
        <v>0.43000000000000149</v>
      </c>
    </row>
    <row r="18" spans="1:4" x14ac:dyDescent="0.2">
      <c r="A18" s="11">
        <v>14.97</v>
      </c>
      <c r="B18" s="17" t="s">
        <v>6</v>
      </c>
      <c r="C18" s="32" t="s">
        <v>24</v>
      </c>
      <c r="D18" s="15">
        <f t="shared" si="0"/>
        <v>18.090000000000003</v>
      </c>
    </row>
    <row r="19" spans="1:4" x14ac:dyDescent="0.2">
      <c r="A19" s="11">
        <v>33.06</v>
      </c>
      <c r="B19" s="17" t="s">
        <v>5</v>
      </c>
      <c r="C19" s="18" t="s">
        <v>25</v>
      </c>
      <c r="D19" s="15">
        <f t="shared" si="0"/>
        <v>2.9799999999999969</v>
      </c>
    </row>
    <row r="20" spans="1:4" x14ac:dyDescent="0.2">
      <c r="A20" s="11">
        <v>36.04</v>
      </c>
      <c r="B20" s="17" t="s">
        <v>5</v>
      </c>
      <c r="C20" s="18" t="s">
        <v>26</v>
      </c>
      <c r="D20" s="15">
        <f t="shared" si="0"/>
        <v>0.21999999999999886</v>
      </c>
    </row>
    <row r="21" spans="1:4" x14ac:dyDescent="0.2">
      <c r="A21" s="11">
        <v>36.26</v>
      </c>
      <c r="B21" s="17" t="s">
        <v>5</v>
      </c>
      <c r="C21" s="18" t="s">
        <v>27</v>
      </c>
      <c r="D21" s="15">
        <f t="shared" si="0"/>
        <v>3.0500000000000043</v>
      </c>
    </row>
    <row r="22" spans="1:4" x14ac:dyDescent="0.2">
      <c r="A22" s="11">
        <v>39.31</v>
      </c>
      <c r="B22" s="12" t="s">
        <v>5</v>
      </c>
      <c r="C22" s="18" t="s">
        <v>134</v>
      </c>
      <c r="D22" s="15">
        <f t="shared" si="0"/>
        <v>0.18999999999999773</v>
      </c>
    </row>
    <row r="23" spans="1:4" x14ac:dyDescent="0.2">
      <c r="A23" s="11">
        <v>39.5</v>
      </c>
      <c r="B23" s="12" t="s">
        <v>5</v>
      </c>
      <c r="C23" s="18" t="s">
        <v>28</v>
      </c>
      <c r="D23" s="15">
        <f t="shared" si="0"/>
        <v>0.28999999999999915</v>
      </c>
    </row>
    <row r="24" spans="1:4" x14ac:dyDescent="0.2">
      <c r="A24" s="11">
        <v>39.79</v>
      </c>
      <c r="B24" s="12" t="s">
        <v>6</v>
      </c>
      <c r="C24" s="18" t="s">
        <v>29</v>
      </c>
      <c r="D24" s="15">
        <f t="shared" si="0"/>
        <v>6.8699999999999974</v>
      </c>
    </row>
    <row r="25" spans="1:4" x14ac:dyDescent="0.2">
      <c r="A25" s="11">
        <v>46.66</v>
      </c>
      <c r="B25" s="12" t="s">
        <v>6</v>
      </c>
      <c r="C25" s="18" t="s">
        <v>30</v>
      </c>
      <c r="D25" s="15">
        <f t="shared" si="0"/>
        <v>0.16000000000000369</v>
      </c>
    </row>
    <row r="26" spans="1:4" x14ac:dyDescent="0.2">
      <c r="A26" s="11">
        <v>46.82</v>
      </c>
      <c r="B26" s="17" t="s">
        <v>5</v>
      </c>
      <c r="C26" s="18" t="s">
        <v>31</v>
      </c>
      <c r="D26" s="15">
        <f t="shared" si="0"/>
        <v>1.3599999999999994</v>
      </c>
    </row>
    <row r="27" spans="1:4" x14ac:dyDescent="0.2">
      <c r="A27" s="11">
        <v>48.18</v>
      </c>
      <c r="B27" s="12" t="s">
        <v>5</v>
      </c>
      <c r="C27" s="18" t="s">
        <v>32</v>
      </c>
      <c r="D27" s="15">
        <f t="shared" si="0"/>
        <v>0.57999999999999829</v>
      </c>
    </row>
    <row r="28" spans="1:4" x14ac:dyDescent="0.2">
      <c r="A28" s="11">
        <v>48.76</v>
      </c>
      <c r="B28" s="12" t="s">
        <v>6</v>
      </c>
      <c r="C28" s="18" t="s">
        <v>33</v>
      </c>
      <c r="D28" s="15">
        <f t="shared" si="0"/>
        <v>8.740000000000002</v>
      </c>
    </row>
    <row r="29" spans="1:4" x14ac:dyDescent="0.2">
      <c r="A29" s="11">
        <v>57.5</v>
      </c>
      <c r="B29" s="17" t="s">
        <v>5</v>
      </c>
      <c r="C29" s="18" t="s">
        <v>34</v>
      </c>
      <c r="D29" s="15">
        <f t="shared" si="0"/>
        <v>5.75</v>
      </c>
    </row>
    <row r="30" spans="1:4" x14ac:dyDescent="0.2">
      <c r="A30" s="11">
        <v>63.25</v>
      </c>
      <c r="B30" s="17" t="s">
        <v>4</v>
      </c>
      <c r="C30" s="18" t="s">
        <v>35</v>
      </c>
      <c r="D30" s="15">
        <f t="shared" si="0"/>
        <v>4.0699999999999932</v>
      </c>
    </row>
    <row r="31" spans="1:4" x14ac:dyDescent="0.2">
      <c r="A31" s="11">
        <v>67.319999999999993</v>
      </c>
      <c r="B31" s="17" t="s">
        <v>5</v>
      </c>
      <c r="C31" s="18" t="s">
        <v>36</v>
      </c>
      <c r="D31" s="15">
        <f t="shared" si="0"/>
        <v>0.90000000000000568</v>
      </c>
    </row>
    <row r="32" spans="1:4" x14ac:dyDescent="0.2">
      <c r="A32" s="11">
        <v>68.22</v>
      </c>
      <c r="B32" s="17" t="s">
        <v>6</v>
      </c>
      <c r="C32" s="18" t="s">
        <v>37</v>
      </c>
      <c r="D32" s="15">
        <f t="shared" si="0"/>
        <v>0.17000000000000171</v>
      </c>
    </row>
    <row r="33" spans="1:4" x14ac:dyDescent="0.2">
      <c r="A33" s="16">
        <v>68.39</v>
      </c>
      <c r="B33" s="20" t="s">
        <v>5</v>
      </c>
      <c r="C33" s="18" t="s">
        <v>38</v>
      </c>
      <c r="D33" s="15">
        <f t="shared" si="0"/>
        <v>3.9500000000000028</v>
      </c>
    </row>
    <row r="34" spans="1:4" x14ac:dyDescent="0.2">
      <c r="A34" s="11">
        <v>72.34</v>
      </c>
      <c r="B34" s="17" t="s">
        <v>5</v>
      </c>
      <c r="C34" s="18" t="s">
        <v>39</v>
      </c>
      <c r="D34" s="15">
        <f t="shared" si="0"/>
        <v>8.2099999999999937</v>
      </c>
    </row>
    <row r="35" spans="1:4" x14ac:dyDescent="0.2">
      <c r="A35" s="11">
        <v>80.55</v>
      </c>
      <c r="B35" s="17" t="s">
        <v>6</v>
      </c>
      <c r="C35" s="18" t="s">
        <v>40</v>
      </c>
      <c r="D35" s="15">
        <f t="shared" si="0"/>
        <v>0.21999999999999886</v>
      </c>
    </row>
    <row r="36" spans="1:4" ht="28" x14ac:dyDescent="0.2">
      <c r="A36" s="29">
        <v>80.77</v>
      </c>
      <c r="B36" s="30" t="s">
        <v>130</v>
      </c>
      <c r="C36" s="4" t="s">
        <v>117</v>
      </c>
      <c r="D36" s="34">
        <f t="shared" si="0"/>
        <v>1.0000000000005116E-2</v>
      </c>
    </row>
    <row r="37" spans="1:4" x14ac:dyDescent="0.2">
      <c r="A37" s="11">
        <v>80.78</v>
      </c>
      <c r="B37" s="12" t="s">
        <v>7</v>
      </c>
      <c r="C37" s="18" t="s">
        <v>40</v>
      </c>
      <c r="D37" s="15">
        <f t="shared" si="0"/>
        <v>0.23000000000000398</v>
      </c>
    </row>
    <row r="38" spans="1:4" x14ac:dyDescent="0.2">
      <c r="A38" s="14">
        <v>81.010000000000005</v>
      </c>
      <c r="B38" s="7" t="s">
        <v>5</v>
      </c>
      <c r="C38" s="18" t="s">
        <v>40</v>
      </c>
      <c r="D38" s="15">
        <f t="shared" si="0"/>
        <v>7.0699999999999932</v>
      </c>
    </row>
    <row r="39" spans="1:4" x14ac:dyDescent="0.2">
      <c r="A39" s="11">
        <v>88.08</v>
      </c>
      <c r="B39" s="12" t="s">
        <v>5</v>
      </c>
      <c r="C39" s="18" t="s">
        <v>41</v>
      </c>
      <c r="D39" s="15">
        <f t="shared" si="0"/>
        <v>0.60999999999999943</v>
      </c>
    </row>
    <row r="40" spans="1:4" x14ac:dyDescent="0.2">
      <c r="A40" s="11">
        <v>88.69</v>
      </c>
      <c r="B40" s="12" t="s">
        <v>6</v>
      </c>
      <c r="C40" s="18" t="s">
        <v>42</v>
      </c>
      <c r="D40" s="15">
        <f t="shared" si="0"/>
        <v>0.15000000000000568</v>
      </c>
    </row>
    <row r="41" spans="1:4" x14ac:dyDescent="0.2">
      <c r="A41" s="11">
        <v>88.84</v>
      </c>
      <c r="B41" s="12" t="s">
        <v>5</v>
      </c>
      <c r="C41" s="18" t="s">
        <v>43</v>
      </c>
      <c r="D41" s="15">
        <f t="shared" si="0"/>
        <v>6.9200000000000017</v>
      </c>
    </row>
    <row r="42" spans="1:4" x14ac:dyDescent="0.2">
      <c r="A42" s="11">
        <v>95.76</v>
      </c>
      <c r="B42" s="12" t="s">
        <v>6</v>
      </c>
      <c r="C42" s="18" t="s">
        <v>44</v>
      </c>
      <c r="D42" s="15">
        <f t="shared" si="0"/>
        <v>2.2599999999999909</v>
      </c>
    </row>
    <row r="43" spans="1:4" x14ac:dyDescent="0.2">
      <c r="A43" s="11">
        <v>98.02</v>
      </c>
      <c r="B43" s="12" t="s">
        <v>6</v>
      </c>
      <c r="C43" s="18" t="s">
        <v>45</v>
      </c>
      <c r="D43" s="15">
        <f t="shared" si="0"/>
        <v>0.43000000000000682</v>
      </c>
    </row>
    <row r="44" spans="1:4" ht="17" x14ac:dyDescent="0.2">
      <c r="A44" s="14">
        <v>98.45</v>
      </c>
      <c r="B44" s="7" t="s">
        <v>4</v>
      </c>
      <c r="C44" s="21" t="s">
        <v>46</v>
      </c>
      <c r="D44" s="15">
        <f t="shared" si="0"/>
        <v>0.70000000000000284</v>
      </c>
    </row>
    <row r="45" spans="1:4" x14ac:dyDescent="0.2">
      <c r="A45" s="11">
        <v>99.15</v>
      </c>
      <c r="B45" s="12" t="s">
        <v>4</v>
      </c>
      <c r="C45" s="18" t="s">
        <v>104</v>
      </c>
      <c r="D45" s="15">
        <f t="shared" si="0"/>
        <v>0.84999999999999432</v>
      </c>
    </row>
    <row r="46" spans="1:4" x14ac:dyDescent="0.2">
      <c r="A46" s="11">
        <v>100</v>
      </c>
      <c r="B46" s="12" t="s">
        <v>6</v>
      </c>
      <c r="C46" s="17" t="s">
        <v>105</v>
      </c>
      <c r="D46" s="15">
        <f t="shared" si="0"/>
        <v>1.269999999999996</v>
      </c>
    </row>
    <row r="47" spans="1:4" x14ac:dyDescent="0.2">
      <c r="A47" s="11">
        <v>101.27</v>
      </c>
      <c r="B47" s="12" t="s">
        <v>5</v>
      </c>
      <c r="C47" s="17" t="s">
        <v>106</v>
      </c>
      <c r="D47" s="15">
        <f t="shared" si="0"/>
        <v>1.9000000000000057</v>
      </c>
    </row>
    <row r="48" spans="1:4" x14ac:dyDescent="0.2">
      <c r="A48" s="11">
        <v>103.17</v>
      </c>
      <c r="B48" s="12" t="s">
        <v>6</v>
      </c>
      <c r="C48" s="18" t="s">
        <v>47</v>
      </c>
      <c r="D48" s="15">
        <f t="shared" si="0"/>
        <v>23.649999999999991</v>
      </c>
    </row>
    <row r="49" spans="1:4" x14ac:dyDescent="0.2">
      <c r="A49" s="11">
        <v>126.82</v>
      </c>
      <c r="B49" s="12" t="s">
        <v>6</v>
      </c>
      <c r="C49" s="18" t="s">
        <v>48</v>
      </c>
      <c r="D49" s="15">
        <f t="shared" si="0"/>
        <v>0.15000000000000568</v>
      </c>
    </row>
    <row r="50" spans="1:4" ht="34" x14ac:dyDescent="0.2">
      <c r="A50" s="8">
        <v>126.97</v>
      </c>
      <c r="B50" s="9" t="s">
        <v>4</v>
      </c>
      <c r="C50" s="33" t="s">
        <v>118</v>
      </c>
      <c r="D50" s="10">
        <f t="shared" si="0"/>
        <v>0.5</v>
      </c>
    </row>
    <row r="51" spans="1:4" x14ac:dyDescent="0.2">
      <c r="A51" s="11">
        <v>127.47</v>
      </c>
      <c r="B51" s="12" t="s">
        <v>4</v>
      </c>
      <c r="C51" s="17" t="s">
        <v>107</v>
      </c>
      <c r="D51" s="15">
        <f t="shared" si="0"/>
        <v>6.960000000000008</v>
      </c>
    </row>
    <row r="52" spans="1:4" x14ac:dyDescent="0.2">
      <c r="A52" s="11">
        <v>134.43</v>
      </c>
      <c r="B52" s="12" t="s">
        <v>6</v>
      </c>
      <c r="C52" s="17" t="s">
        <v>49</v>
      </c>
      <c r="D52" s="15">
        <f t="shared" si="0"/>
        <v>50.669999999999987</v>
      </c>
    </row>
    <row r="53" spans="1:4" x14ac:dyDescent="0.2">
      <c r="A53" s="11">
        <v>185.1</v>
      </c>
      <c r="B53" s="12" t="s">
        <v>6</v>
      </c>
      <c r="C53" s="17" t="s">
        <v>50</v>
      </c>
      <c r="D53" s="15">
        <f t="shared" si="0"/>
        <v>2.9800000000000182</v>
      </c>
    </row>
    <row r="54" spans="1:4" x14ac:dyDescent="0.2">
      <c r="A54" s="11">
        <v>188.08</v>
      </c>
      <c r="B54" s="12" t="s">
        <v>5</v>
      </c>
      <c r="C54" s="17" t="s">
        <v>51</v>
      </c>
      <c r="D54" s="15">
        <f t="shared" si="0"/>
        <v>1.9799999999999898</v>
      </c>
    </row>
    <row r="55" spans="1:4" ht="28" x14ac:dyDescent="0.2">
      <c r="A55" s="29">
        <v>190.06</v>
      </c>
      <c r="B55" s="30" t="s">
        <v>130</v>
      </c>
      <c r="C55" s="4" t="s">
        <v>119</v>
      </c>
      <c r="D55" s="34">
        <f t="shared" si="0"/>
        <v>9.9999999999909051E-3</v>
      </c>
    </row>
    <row r="56" spans="1:4" x14ac:dyDescent="0.2">
      <c r="A56" s="11">
        <v>190.07</v>
      </c>
      <c r="B56" s="12" t="s">
        <v>7</v>
      </c>
      <c r="C56" s="17" t="s">
        <v>116</v>
      </c>
      <c r="D56" s="15">
        <f t="shared" si="0"/>
        <v>2.0100000000000193</v>
      </c>
    </row>
    <row r="57" spans="1:4" x14ac:dyDescent="0.2">
      <c r="A57" s="11">
        <v>192.08</v>
      </c>
      <c r="B57" s="12" t="s">
        <v>4</v>
      </c>
      <c r="C57" s="17" t="s">
        <v>52</v>
      </c>
      <c r="D57" s="15">
        <f t="shared" si="0"/>
        <v>70.97999999999999</v>
      </c>
    </row>
    <row r="58" spans="1:4" x14ac:dyDescent="0.2">
      <c r="A58" s="11">
        <v>263.06</v>
      </c>
      <c r="B58" s="12" t="s">
        <v>4</v>
      </c>
      <c r="C58" s="17" t="s">
        <v>108</v>
      </c>
      <c r="D58" s="15">
        <f t="shared" si="0"/>
        <v>8.839999999999975</v>
      </c>
    </row>
    <row r="59" spans="1:4" x14ac:dyDescent="0.2">
      <c r="A59" s="11">
        <v>271.89999999999998</v>
      </c>
      <c r="B59" s="12" t="s">
        <v>5</v>
      </c>
      <c r="C59" s="17" t="s">
        <v>53</v>
      </c>
      <c r="D59" s="15">
        <f t="shared" si="0"/>
        <v>6.0000000000002274E-2</v>
      </c>
    </row>
    <row r="60" spans="1:4" x14ac:dyDescent="0.2">
      <c r="A60" s="11">
        <v>271.95999999999998</v>
      </c>
      <c r="B60" s="12" t="s">
        <v>5</v>
      </c>
      <c r="C60" s="17" t="s">
        <v>120</v>
      </c>
      <c r="D60" s="15">
        <f t="shared" si="0"/>
        <v>0.10000000000002274</v>
      </c>
    </row>
    <row r="61" spans="1:4" x14ac:dyDescent="0.2">
      <c r="A61" s="11">
        <v>272.06</v>
      </c>
      <c r="B61" s="12" t="s">
        <v>4</v>
      </c>
      <c r="C61" s="17" t="s">
        <v>54</v>
      </c>
      <c r="D61" s="15">
        <f t="shared" si="0"/>
        <v>5.910000000000025</v>
      </c>
    </row>
    <row r="62" spans="1:4" x14ac:dyDescent="0.2">
      <c r="A62" s="11">
        <v>277.97000000000003</v>
      </c>
      <c r="B62" s="12" t="s">
        <v>5</v>
      </c>
      <c r="C62" s="17" t="s">
        <v>55</v>
      </c>
      <c r="D62" s="15">
        <f t="shared" si="0"/>
        <v>3.999999999996362E-2</v>
      </c>
    </row>
    <row r="63" spans="1:4" x14ac:dyDescent="0.2">
      <c r="A63" s="11">
        <v>278.01</v>
      </c>
      <c r="B63" s="12" t="s">
        <v>6</v>
      </c>
      <c r="C63" s="17" t="s">
        <v>121</v>
      </c>
      <c r="D63" s="15">
        <f t="shared" si="0"/>
        <v>3.0000000000029559E-2</v>
      </c>
    </row>
    <row r="64" spans="1:4" ht="56" x14ac:dyDescent="0.2">
      <c r="A64" s="29">
        <v>278.04000000000002</v>
      </c>
      <c r="B64" s="30" t="s">
        <v>130</v>
      </c>
      <c r="C64" s="4" t="s">
        <v>122</v>
      </c>
      <c r="D64" s="34">
        <f t="shared" si="0"/>
        <v>2.9999999999972715E-2</v>
      </c>
    </row>
    <row r="65" spans="1:4" x14ac:dyDescent="0.2">
      <c r="A65" s="11">
        <v>278.07</v>
      </c>
      <c r="B65" s="12" t="s">
        <v>5</v>
      </c>
      <c r="C65" s="17" t="s">
        <v>55</v>
      </c>
      <c r="D65" s="15">
        <f t="shared" si="0"/>
        <v>6.7400000000000091</v>
      </c>
    </row>
    <row r="66" spans="1:4" x14ac:dyDescent="0.2">
      <c r="A66" s="11">
        <v>284.81</v>
      </c>
      <c r="B66" s="12" t="s">
        <v>6</v>
      </c>
      <c r="C66" s="17" t="s">
        <v>56</v>
      </c>
      <c r="D66" s="15">
        <f t="shared" si="0"/>
        <v>5.25</v>
      </c>
    </row>
    <row r="67" spans="1:4" x14ac:dyDescent="0.2">
      <c r="A67" s="11">
        <v>290.06</v>
      </c>
      <c r="B67" s="12" t="s">
        <v>6</v>
      </c>
      <c r="C67" s="17" t="s">
        <v>57</v>
      </c>
      <c r="D67" s="15">
        <f t="shared" ref="D67:D130" si="1">A68-A67</f>
        <v>6.9499999999999886</v>
      </c>
    </row>
    <row r="68" spans="1:4" x14ac:dyDescent="0.2">
      <c r="A68" s="11">
        <v>297.01</v>
      </c>
      <c r="B68" s="12" t="s">
        <v>4</v>
      </c>
      <c r="C68" s="17" t="s">
        <v>58</v>
      </c>
      <c r="D68" s="15">
        <f t="shared" si="1"/>
        <v>0.96000000000003638</v>
      </c>
    </row>
    <row r="69" spans="1:4" x14ac:dyDescent="0.2">
      <c r="A69" s="11">
        <v>297.97000000000003</v>
      </c>
      <c r="B69" s="12" t="s">
        <v>4</v>
      </c>
      <c r="C69" s="17" t="s">
        <v>123</v>
      </c>
      <c r="D69" s="15">
        <f t="shared" si="1"/>
        <v>0.3699999999999477</v>
      </c>
    </row>
    <row r="70" spans="1:4" x14ac:dyDescent="0.2">
      <c r="A70" s="11">
        <v>298.33999999999997</v>
      </c>
      <c r="B70" s="12" t="s">
        <v>6</v>
      </c>
      <c r="C70" s="17" t="s">
        <v>124</v>
      </c>
      <c r="D70" s="15">
        <f t="shared" si="1"/>
        <v>0.1400000000000432</v>
      </c>
    </row>
    <row r="71" spans="1:4" x14ac:dyDescent="0.2">
      <c r="A71" s="11">
        <v>298.48</v>
      </c>
      <c r="B71" s="12" t="s">
        <v>5</v>
      </c>
      <c r="C71" s="17" t="s">
        <v>125</v>
      </c>
      <c r="D71" s="15">
        <f t="shared" si="1"/>
        <v>0.25</v>
      </c>
    </row>
    <row r="72" spans="1:4" x14ac:dyDescent="0.2">
      <c r="A72" s="11">
        <v>298.73</v>
      </c>
      <c r="B72" s="12" t="s">
        <v>6</v>
      </c>
      <c r="C72" s="17" t="s">
        <v>126</v>
      </c>
      <c r="D72" s="15">
        <f t="shared" si="1"/>
        <v>0.77999999999997272</v>
      </c>
    </row>
    <row r="73" spans="1:4" x14ac:dyDescent="0.2">
      <c r="A73" s="11">
        <v>299.51</v>
      </c>
      <c r="B73" s="12" t="s">
        <v>5</v>
      </c>
      <c r="C73" s="17" t="s">
        <v>59</v>
      </c>
      <c r="D73" s="15">
        <f t="shared" si="1"/>
        <v>1.5400000000000205</v>
      </c>
    </row>
    <row r="74" spans="1:4" x14ac:dyDescent="0.2">
      <c r="A74" s="11">
        <v>301.05</v>
      </c>
      <c r="B74" s="12" t="s">
        <v>9</v>
      </c>
      <c r="C74" s="17" t="s">
        <v>109</v>
      </c>
      <c r="D74" s="15">
        <f t="shared" si="1"/>
        <v>0.26999999999998181</v>
      </c>
    </row>
    <row r="75" spans="1:4" x14ac:dyDescent="0.2">
      <c r="A75" s="11">
        <v>301.32</v>
      </c>
      <c r="B75" s="17" t="s">
        <v>6</v>
      </c>
      <c r="C75" s="17" t="s">
        <v>110</v>
      </c>
      <c r="D75" s="15">
        <f t="shared" si="1"/>
        <v>6.9999999999993179E-2</v>
      </c>
    </row>
    <row r="76" spans="1:4" x14ac:dyDescent="0.2">
      <c r="A76" s="11">
        <v>301.39</v>
      </c>
      <c r="B76" s="17" t="s">
        <v>4</v>
      </c>
      <c r="C76" s="17" t="s">
        <v>60</v>
      </c>
      <c r="D76" s="15">
        <f t="shared" si="1"/>
        <v>1.7100000000000364</v>
      </c>
    </row>
    <row r="77" spans="1:4" ht="17" x14ac:dyDescent="0.2">
      <c r="A77" s="8">
        <v>303.10000000000002</v>
      </c>
      <c r="B77" s="9" t="s">
        <v>132</v>
      </c>
      <c r="C77" s="33" t="s">
        <v>127</v>
      </c>
      <c r="D77" s="10">
        <f t="shared" si="1"/>
        <v>1.4699999999999704</v>
      </c>
    </row>
    <row r="78" spans="1:4" x14ac:dyDescent="0.2">
      <c r="A78" s="11">
        <v>304.57</v>
      </c>
      <c r="B78" s="12" t="s">
        <v>5</v>
      </c>
      <c r="C78" s="17" t="s">
        <v>18</v>
      </c>
      <c r="D78" s="15">
        <f t="shared" si="1"/>
        <v>2.1299999999999955</v>
      </c>
    </row>
    <row r="79" spans="1:4" x14ac:dyDescent="0.2">
      <c r="A79" s="11">
        <v>306.7</v>
      </c>
      <c r="B79" s="12" t="s">
        <v>6</v>
      </c>
      <c r="C79" s="17" t="s">
        <v>18</v>
      </c>
      <c r="D79" s="15">
        <f t="shared" si="1"/>
        <v>4.0400000000000205</v>
      </c>
    </row>
    <row r="80" spans="1:4" x14ac:dyDescent="0.2">
      <c r="A80" s="11">
        <v>310.74</v>
      </c>
      <c r="B80" s="12" t="s">
        <v>6</v>
      </c>
      <c r="C80" s="17" t="s">
        <v>61</v>
      </c>
      <c r="D80" s="15">
        <f t="shared" si="1"/>
        <v>9.9999999999965894E-2</v>
      </c>
    </row>
    <row r="81" spans="1:4" x14ac:dyDescent="0.2">
      <c r="A81" s="11">
        <v>310.83999999999997</v>
      </c>
      <c r="B81" s="17" t="s">
        <v>4</v>
      </c>
      <c r="C81" s="17" t="s">
        <v>62</v>
      </c>
      <c r="D81" s="15">
        <f t="shared" si="1"/>
        <v>0.31000000000000227</v>
      </c>
    </row>
    <row r="82" spans="1:4" x14ac:dyDescent="0.2">
      <c r="A82" s="11">
        <v>311.14999999999998</v>
      </c>
      <c r="B82" s="12" t="s">
        <v>6</v>
      </c>
      <c r="C82" s="17" t="s">
        <v>63</v>
      </c>
      <c r="D82" s="15">
        <f t="shared" si="1"/>
        <v>0.28000000000002956</v>
      </c>
    </row>
    <row r="83" spans="1:4" x14ac:dyDescent="0.2">
      <c r="A83" s="16">
        <v>311.43</v>
      </c>
      <c r="B83" s="24" t="s">
        <v>5</v>
      </c>
      <c r="C83" s="20" t="s">
        <v>64</v>
      </c>
      <c r="D83" s="15">
        <f t="shared" si="1"/>
        <v>6.2099999999999795</v>
      </c>
    </row>
    <row r="84" spans="1:4" x14ac:dyDescent="0.2">
      <c r="A84" s="11">
        <v>317.64</v>
      </c>
      <c r="B84" s="12" t="s">
        <v>6</v>
      </c>
      <c r="C84" s="17" t="s">
        <v>65</v>
      </c>
      <c r="D84" s="15">
        <f t="shared" si="1"/>
        <v>3.4700000000000273</v>
      </c>
    </row>
    <row r="85" spans="1:4" x14ac:dyDescent="0.2">
      <c r="A85" s="11">
        <v>321.11</v>
      </c>
      <c r="B85" s="12" t="s">
        <v>6</v>
      </c>
      <c r="C85" s="17" t="s">
        <v>66</v>
      </c>
      <c r="D85" s="15">
        <f t="shared" si="1"/>
        <v>5.8899999999999864</v>
      </c>
    </row>
    <row r="86" spans="1:4" x14ac:dyDescent="0.2">
      <c r="A86" s="11">
        <v>327</v>
      </c>
      <c r="B86" s="12" t="s">
        <v>6</v>
      </c>
      <c r="C86" s="17" t="s">
        <v>65</v>
      </c>
      <c r="D86" s="15">
        <f t="shared" si="1"/>
        <v>0.38999999999998636</v>
      </c>
    </row>
    <row r="87" spans="1:4" x14ac:dyDescent="0.2">
      <c r="A87" s="11">
        <v>327.39</v>
      </c>
      <c r="B87" s="12" t="s">
        <v>9</v>
      </c>
      <c r="C87" s="17" t="s">
        <v>111</v>
      </c>
      <c r="D87" s="15">
        <f t="shared" si="1"/>
        <v>12.550000000000011</v>
      </c>
    </row>
    <row r="88" spans="1:4" x14ac:dyDescent="0.2">
      <c r="A88" s="11">
        <v>339.94</v>
      </c>
      <c r="B88" s="12" t="s">
        <v>6</v>
      </c>
      <c r="C88" s="17" t="s">
        <v>67</v>
      </c>
      <c r="D88" s="15">
        <f t="shared" si="1"/>
        <v>1.660000000000025</v>
      </c>
    </row>
    <row r="89" spans="1:4" x14ac:dyDescent="0.2">
      <c r="A89" s="11">
        <v>341.6</v>
      </c>
      <c r="B89" s="17" t="s">
        <v>5</v>
      </c>
      <c r="C89" s="17" t="s">
        <v>68</v>
      </c>
      <c r="D89" s="15">
        <f t="shared" si="1"/>
        <v>0.53999999999996362</v>
      </c>
    </row>
    <row r="90" spans="1:4" x14ac:dyDescent="0.2">
      <c r="A90" s="11">
        <v>342.14</v>
      </c>
      <c r="B90" s="12" t="s">
        <v>5</v>
      </c>
      <c r="C90" s="17" t="s">
        <v>68</v>
      </c>
      <c r="D90" s="15">
        <f t="shared" si="1"/>
        <v>0.75</v>
      </c>
    </row>
    <row r="91" spans="1:4" x14ac:dyDescent="0.2">
      <c r="A91" s="11">
        <v>342.89</v>
      </c>
      <c r="B91" s="17" t="s">
        <v>4</v>
      </c>
      <c r="C91" s="17" t="s">
        <v>69</v>
      </c>
      <c r="D91" s="15">
        <f t="shared" si="1"/>
        <v>0.48000000000001819</v>
      </c>
    </row>
    <row r="92" spans="1:4" x14ac:dyDescent="0.2">
      <c r="A92" s="16">
        <v>343.37</v>
      </c>
      <c r="B92" s="20" t="s">
        <v>6</v>
      </c>
      <c r="C92" s="20" t="s">
        <v>70</v>
      </c>
      <c r="D92" s="15">
        <f t="shared" si="1"/>
        <v>1.7900000000000205</v>
      </c>
    </row>
    <row r="93" spans="1:4" ht="42" x14ac:dyDescent="0.2">
      <c r="A93" s="29">
        <v>345.16</v>
      </c>
      <c r="B93" s="30" t="s">
        <v>130</v>
      </c>
      <c r="C93" s="4" t="s">
        <v>128</v>
      </c>
      <c r="D93" s="34">
        <f t="shared" si="1"/>
        <v>3.999999999996362E-2</v>
      </c>
    </row>
    <row r="94" spans="1:4" x14ac:dyDescent="0.2">
      <c r="A94" s="11">
        <v>345.2</v>
      </c>
      <c r="B94" s="17" t="s">
        <v>4</v>
      </c>
      <c r="C94" s="17" t="s">
        <v>71</v>
      </c>
      <c r="D94" s="15">
        <f t="shared" si="1"/>
        <v>6.0500000000000114</v>
      </c>
    </row>
    <row r="95" spans="1:4" x14ac:dyDescent="0.2">
      <c r="A95" s="11">
        <v>351.25</v>
      </c>
      <c r="B95" s="12" t="s">
        <v>5</v>
      </c>
      <c r="C95" s="17" t="s">
        <v>72</v>
      </c>
      <c r="D95" s="15">
        <f t="shared" si="1"/>
        <v>0.25999999999999091</v>
      </c>
    </row>
    <row r="96" spans="1:4" x14ac:dyDescent="0.2">
      <c r="A96" s="11">
        <v>351.51</v>
      </c>
      <c r="B96" s="17" t="s">
        <v>4</v>
      </c>
      <c r="C96" s="17" t="s">
        <v>73</v>
      </c>
      <c r="D96" s="15">
        <f t="shared" si="1"/>
        <v>0.94999999999998863</v>
      </c>
    </row>
    <row r="97" spans="1:4" x14ac:dyDescent="0.2">
      <c r="A97" s="11">
        <v>352.46</v>
      </c>
      <c r="B97" s="12" t="s">
        <v>4</v>
      </c>
      <c r="C97" s="17" t="s">
        <v>112</v>
      </c>
      <c r="D97" s="15">
        <f t="shared" si="1"/>
        <v>0.17000000000001592</v>
      </c>
    </row>
    <row r="98" spans="1:4" x14ac:dyDescent="0.2">
      <c r="A98" s="11">
        <v>352.63</v>
      </c>
      <c r="B98" s="12" t="s">
        <v>4</v>
      </c>
      <c r="C98" s="17" t="s">
        <v>113</v>
      </c>
      <c r="D98" s="15">
        <f t="shared" si="1"/>
        <v>7.9999999999984084E-2</v>
      </c>
    </row>
    <row r="99" spans="1:4" x14ac:dyDescent="0.2">
      <c r="A99" s="11">
        <v>352.71</v>
      </c>
      <c r="B99" s="17" t="s">
        <v>6</v>
      </c>
      <c r="C99" s="17" t="s">
        <v>74</v>
      </c>
      <c r="D99" s="15">
        <f t="shared" si="1"/>
        <v>0.41000000000002501</v>
      </c>
    </row>
    <row r="100" spans="1:4" x14ac:dyDescent="0.2">
      <c r="A100" s="11">
        <v>353.12</v>
      </c>
      <c r="B100" s="12" t="s">
        <v>5</v>
      </c>
      <c r="C100" s="17" t="s">
        <v>75</v>
      </c>
      <c r="D100" s="15">
        <f t="shared" si="1"/>
        <v>1.339999999999975</v>
      </c>
    </row>
    <row r="101" spans="1:4" x14ac:dyDescent="0.2">
      <c r="A101" s="11">
        <v>354.46</v>
      </c>
      <c r="B101" s="12" t="s">
        <v>6</v>
      </c>
      <c r="C101" s="17" t="s">
        <v>76</v>
      </c>
      <c r="D101" s="15">
        <f t="shared" si="1"/>
        <v>1.7000000000000455</v>
      </c>
    </row>
    <row r="102" spans="1:4" x14ac:dyDescent="0.2">
      <c r="A102" s="11">
        <v>356.16</v>
      </c>
      <c r="B102" s="12" t="s">
        <v>6</v>
      </c>
      <c r="C102" s="17" t="s">
        <v>77</v>
      </c>
      <c r="D102" s="15">
        <f t="shared" si="1"/>
        <v>0.17999999999994998</v>
      </c>
    </row>
    <row r="103" spans="1:4" x14ac:dyDescent="0.2">
      <c r="A103" s="11">
        <v>356.34</v>
      </c>
      <c r="B103" s="12" t="s">
        <v>5</v>
      </c>
      <c r="C103" s="17" t="s">
        <v>78</v>
      </c>
      <c r="D103" s="15">
        <f t="shared" si="1"/>
        <v>1.4000000000000341</v>
      </c>
    </row>
    <row r="104" spans="1:4" x14ac:dyDescent="0.2">
      <c r="A104" s="11">
        <v>357.74</v>
      </c>
      <c r="B104" s="17" t="s">
        <v>9</v>
      </c>
      <c r="C104" s="17" t="s">
        <v>114</v>
      </c>
      <c r="D104" s="15">
        <f t="shared" si="1"/>
        <v>1.7300000000000182</v>
      </c>
    </row>
    <row r="105" spans="1:4" x14ac:dyDescent="0.2">
      <c r="A105" s="11">
        <v>359.47</v>
      </c>
      <c r="B105" s="17" t="s">
        <v>6</v>
      </c>
      <c r="C105" s="17" t="s">
        <v>79</v>
      </c>
      <c r="D105" s="15">
        <f t="shared" si="1"/>
        <v>0.30999999999994543</v>
      </c>
    </row>
    <row r="106" spans="1:4" x14ac:dyDescent="0.2">
      <c r="A106" s="11">
        <v>359.78</v>
      </c>
      <c r="B106" s="17" t="s">
        <v>6</v>
      </c>
      <c r="C106" s="17" t="s">
        <v>79</v>
      </c>
      <c r="D106" s="15">
        <f t="shared" si="1"/>
        <v>4.1400000000000432</v>
      </c>
    </row>
    <row r="107" spans="1:4" x14ac:dyDescent="0.2">
      <c r="A107" s="11">
        <v>363.92</v>
      </c>
      <c r="B107" s="17" t="s">
        <v>5</v>
      </c>
      <c r="C107" s="17" t="s">
        <v>80</v>
      </c>
      <c r="D107" s="15">
        <f t="shared" si="1"/>
        <v>0.13999999999998636</v>
      </c>
    </row>
    <row r="108" spans="1:4" x14ac:dyDescent="0.2">
      <c r="A108" s="11">
        <v>364.06</v>
      </c>
      <c r="B108" s="12" t="s">
        <v>6</v>
      </c>
      <c r="C108" s="17" t="s">
        <v>81</v>
      </c>
      <c r="D108" s="15">
        <f t="shared" si="1"/>
        <v>3.8799999999999955</v>
      </c>
    </row>
    <row r="109" spans="1:4" x14ac:dyDescent="0.2">
      <c r="A109" s="11">
        <v>367.94</v>
      </c>
      <c r="B109" s="17" t="s">
        <v>6</v>
      </c>
      <c r="C109" s="17" t="s">
        <v>82</v>
      </c>
      <c r="D109" s="15">
        <f t="shared" si="1"/>
        <v>1.2900000000000205</v>
      </c>
    </row>
    <row r="110" spans="1:4" x14ac:dyDescent="0.2">
      <c r="A110" s="11">
        <v>369.23</v>
      </c>
      <c r="B110" s="17" t="s">
        <v>5</v>
      </c>
      <c r="C110" s="17" t="s">
        <v>83</v>
      </c>
      <c r="D110" s="15">
        <f t="shared" si="1"/>
        <v>1.3899999999999864</v>
      </c>
    </row>
    <row r="111" spans="1:4" x14ac:dyDescent="0.2">
      <c r="A111" s="11">
        <v>370.62</v>
      </c>
      <c r="B111" s="17" t="s">
        <v>4</v>
      </c>
      <c r="C111" s="17" t="s">
        <v>84</v>
      </c>
      <c r="D111" s="15">
        <f t="shared" si="1"/>
        <v>1.5400000000000205</v>
      </c>
    </row>
    <row r="112" spans="1:4" x14ac:dyDescent="0.2">
      <c r="A112" s="11">
        <v>372.16</v>
      </c>
      <c r="B112" s="17" t="s">
        <v>6</v>
      </c>
      <c r="C112" s="17" t="s">
        <v>85</v>
      </c>
      <c r="D112" s="15">
        <f t="shared" si="1"/>
        <v>0.78999999999996362</v>
      </c>
    </row>
    <row r="113" spans="1:4" x14ac:dyDescent="0.2">
      <c r="A113" s="16">
        <v>372.95</v>
      </c>
      <c r="B113" s="20" t="s">
        <v>6</v>
      </c>
      <c r="C113" s="20" t="s">
        <v>86</v>
      </c>
      <c r="D113" s="15">
        <f t="shared" si="1"/>
        <v>0.5</v>
      </c>
    </row>
    <row r="114" spans="1:4" x14ac:dyDescent="0.2">
      <c r="A114" s="11">
        <v>373.45</v>
      </c>
      <c r="B114" s="17" t="s">
        <v>5</v>
      </c>
      <c r="C114" s="17" t="s">
        <v>79</v>
      </c>
      <c r="D114" s="15">
        <f t="shared" si="1"/>
        <v>2.2900000000000205</v>
      </c>
    </row>
    <row r="115" spans="1:4" x14ac:dyDescent="0.2">
      <c r="A115" s="16">
        <v>375.74</v>
      </c>
      <c r="B115" s="20" t="s">
        <v>5</v>
      </c>
      <c r="C115" s="20" t="s">
        <v>81</v>
      </c>
      <c r="D115" s="15">
        <f t="shared" si="1"/>
        <v>0.20999999999997954</v>
      </c>
    </row>
    <row r="116" spans="1:4" x14ac:dyDescent="0.2">
      <c r="A116" s="11">
        <v>375.95</v>
      </c>
      <c r="B116" s="12" t="s">
        <v>6</v>
      </c>
      <c r="C116" s="17" t="s">
        <v>79</v>
      </c>
      <c r="D116" s="15">
        <f t="shared" si="1"/>
        <v>0.82999999999998408</v>
      </c>
    </row>
    <row r="117" spans="1:4" x14ac:dyDescent="0.2">
      <c r="A117" s="11">
        <v>376.78</v>
      </c>
      <c r="B117" s="12" t="s">
        <v>6</v>
      </c>
      <c r="C117" s="17" t="s">
        <v>87</v>
      </c>
      <c r="D117" s="15">
        <f t="shared" si="1"/>
        <v>0.6400000000000432</v>
      </c>
    </row>
    <row r="118" spans="1:4" x14ac:dyDescent="0.2">
      <c r="A118" s="11">
        <v>377.42</v>
      </c>
      <c r="B118" s="17" t="s">
        <v>4</v>
      </c>
      <c r="C118" s="17" t="s">
        <v>86</v>
      </c>
      <c r="D118" s="15">
        <f t="shared" si="1"/>
        <v>1.8799999999999955</v>
      </c>
    </row>
    <row r="119" spans="1:4" x14ac:dyDescent="0.2">
      <c r="A119" s="11">
        <v>379.3</v>
      </c>
      <c r="B119" s="17" t="s">
        <v>6</v>
      </c>
      <c r="C119" s="17" t="s">
        <v>88</v>
      </c>
      <c r="D119" s="15">
        <f t="shared" si="1"/>
        <v>0.59999999999996589</v>
      </c>
    </row>
    <row r="120" spans="1:4" x14ac:dyDescent="0.2">
      <c r="A120" s="11">
        <v>379.9</v>
      </c>
      <c r="B120" s="17" t="s">
        <v>5</v>
      </c>
      <c r="C120" s="17" t="s">
        <v>89</v>
      </c>
      <c r="D120" s="15">
        <f t="shared" si="1"/>
        <v>0.75</v>
      </c>
    </row>
    <row r="121" spans="1:4" x14ac:dyDescent="0.2">
      <c r="A121" s="11">
        <v>380.65</v>
      </c>
      <c r="B121" s="17" t="s">
        <v>6</v>
      </c>
      <c r="C121" s="17" t="s">
        <v>90</v>
      </c>
      <c r="D121" s="15">
        <f t="shared" si="1"/>
        <v>0.60000000000002274</v>
      </c>
    </row>
    <row r="122" spans="1:4" x14ac:dyDescent="0.2">
      <c r="A122" s="14">
        <v>381.25</v>
      </c>
      <c r="B122" s="17" t="s">
        <v>6</v>
      </c>
      <c r="C122" s="17" t="s">
        <v>91</v>
      </c>
      <c r="D122" s="15">
        <f t="shared" si="1"/>
        <v>0.30000000000001137</v>
      </c>
    </row>
    <row r="123" spans="1:4" x14ac:dyDescent="0.2">
      <c r="A123" s="11">
        <v>381.55</v>
      </c>
      <c r="B123" s="12" t="s">
        <v>4</v>
      </c>
      <c r="C123" s="17" t="s">
        <v>92</v>
      </c>
      <c r="D123" s="15">
        <f t="shared" si="1"/>
        <v>1.1700000000000159</v>
      </c>
    </row>
    <row r="124" spans="1:4" x14ac:dyDescent="0.2">
      <c r="A124" s="11">
        <v>382.72</v>
      </c>
      <c r="B124" s="12" t="s">
        <v>5</v>
      </c>
      <c r="C124" s="17" t="s">
        <v>93</v>
      </c>
      <c r="D124" s="15">
        <f t="shared" si="1"/>
        <v>0.97999999999996135</v>
      </c>
    </row>
    <row r="125" spans="1:4" x14ac:dyDescent="0.2">
      <c r="A125" s="11">
        <v>383.7</v>
      </c>
      <c r="B125" s="12" t="s">
        <v>6</v>
      </c>
      <c r="C125" s="17" t="s">
        <v>93</v>
      </c>
      <c r="D125" s="15">
        <f t="shared" si="1"/>
        <v>1.7200000000000273</v>
      </c>
    </row>
    <row r="126" spans="1:4" ht="42" x14ac:dyDescent="0.2">
      <c r="A126" s="29">
        <v>385.42</v>
      </c>
      <c r="B126" s="30" t="s">
        <v>130</v>
      </c>
      <c r="C126" s="4" t="s">
        <v>129</v>
      </c>
      <c r="D126" s="34">
        <f t="shared" si="1"/>
        <v>1.999999999998181E-2</v>
      </c>
    </row>
    <row r="127" spans="1:4" x14ac:dyDescent="0.2">
      <c r="A127" s="11">
        <v>385.44</v>
      </c>
      <c r="B127" s="17" t="s">
        <v>5</v>
      </c>
      <c r="C127" s="17" t="s">
        <v>94</v>
      </c>
      <c r="D127" s="15">
        <f t="shared" si="1"/>
        <v>0.25</v>
      </c>
    </row>
    <row r="128" spans="1:4" x14ac:dyDescent="0.2">
      <c r="A128" s="11">
        <v>385.69</v>
      </c>
      <c r="B128" s="12" t="s">
        <v>4</v>
      </c>
      <c r="C128" s="17" t="s">
        <v>95</v>
      </c>
      <c r="D128" s="15">
        <f t="shared" si="1"/>
        <v>1.410000000000025</v>
      </c>
    </row>
    <row r="129" spans="1:4" x14ac:dyDescent="0.2">
      <c r="A129" s="14">
        <v>387.1</v>
      </c>
      <c r="B129" s="12" t="s">
        <v>6</v>
      </c>
      <c r="C129" s="17" t="s">
        <v>115</v>
      </c>
      <c r="D129" s="15">
        <f t="shared" si="1"/>
        <v>4.5299999999999727</v>
      </c>
    </row>
    <row r="130" spans="1:4" x14ac:dyDescent="0.2">
      <c r="A130" s="11">
        <v>391.63</v>
      </c>
      <c r="B130" s="17" t="s">
        <v>5</v>
      </c>
      <c r="C130" s="17" t="s">
        <v>96</v>
      </c>
      <c r="D130" s="15">
        <f t="shared" si="1"/>
        <v>0.93000000000000682</v>
      </c>
    </row>
    <row r="131" spans="1:4" x14ac:dyDescent="0.2">
      <c r="A131" s="11">
        <v>392.56</v>
      </c>
      <c r="B131" s="17" t="s">
        <v>6</v>
      </c>
      <c r="C131" s="17" t="s">
        <v>97</v>
      </c>
      <c r="D131" s="15">
        <f t="shared" ref="D131:D138" si="2">A132-A131</f>
        <v>0.19999999999998863</v>
      </c>
    </row>
    <row r="132" spans="1:4" x14ac:dyDescent="0.2">
      <c r="A132" s="11">
        <v>392.76</v>
      </c>
      <c r="B132" s="12" t="s">
        <v>5</v>
      </c>
      <c r="C132" s="17" t="s">
        <v>98</v>
      </c>
      <c r="D132" s="15">
        <f t="shared" si="2"/>
        <v>0.47000000000002728</v>
      </c>
    </row>
    <row r="133" spans="1:4" x14ac:dyDescent="0.2">
      <c r="A133" s="11">
        <v>393.23</v>
      </c>
      <c r="B133" s="12" t="s">
        <v>6</v>
      </c>
      <c r="C133" s="17" t="s">
        <v>99</v>
      </c>
      <c r="D133" s="15">
        <f t="shared" si="2"/>
        <v>1.1099999999999568</v>
      </c>
    </row>
    <row r="134" spans="1:4" x14ac:dyDescent="0.2">
      <c r="A134" s="11">
        <v>394.34</v>
      </c>
      <c r="B134" s="12" t="s">
        <v>5</v>
      </c>
      <c r="C134" s="17" t="s">
        <v>100</v>
      </c>
      <c r="D134" s="15">
        <f t="shared" si="2"/>
        <v>0.40000000000003411</v>
      </c>
    </row>
    <row r="135" spans="1:4" x14ac:dyDescent="0.2">
      <c r="A135" s="11">
        <v>394.74</v>
      </c>
      <c r="B135" s="17" t="s">
        <v>6</v>
      </c>
      <c r="C135" s="17" t="s">
        <v>101</v>
      </c>
      <c r="D135" s="15">
        <f t="shared" si="2"/>
        <v>0.12000000000000455</v>
      </c>
    </row>
    <row r="136" spans="1:4" x14ac:dyDescent="0.2">
      <c r="A136" s="11">
        <v>394.86</v>
      </c>
      <c r="B136" s="12" t="s">
        <v>4</v>
      </c>
      <c r="C136" s="17" t="s">
        <v>102</v>
      </c>
      <c r="D136" s="15">
        <f t="shared" si="2"/>
        <v>0.63999999999998636</v>
      </c>
    </row>
    <row r="137" spans="1:4" x14ac:dyDescent="0.2">
      <c r="A137" s="11">
        <v>395.5</v>
      </c>
      <c r="B137" s="12" t="s">
        <v>4</v>
      </c>
      <c r="C137" s="17" t="s">
        <v>103</v>
      </c>
      <c r="D137" s="15">
        <f t="shared" si="2"/>
        <v>4.6999999999999886</v>
      </c>
    </row>
    <row r="138" spans="1:4" x14ac:dyDescent="0.2">
      <c r="A138" s="11">
        <v>400.2</v>
      </c>
      <c r="B138" s="12" t="s">
        <v>5</v>
      </c>
      <c r="C138" s="17" t="s">
        <v>10</v>
      </c>
      <c r="D138" s="15">
        <f t="shared" si="2"/>
        <v>0.97000000000002728</v>
      </c>
    </row>
    <row r="139" spans="1:4" ht="43" thickBot="1" x14ac:dyDescent="0.25">
      <c r="A139" s="29">
        <v>401.17</v>
      </c>
      <c r="B139" s="30" t="s">
        <v>130</v>
      </c>
      <c r="C139" s="4" t="s">
        <v>133</v>
      </c>
      <c r="D139" s="31"/>
    </row>
    <row r="140" spans="1:4" x14ac:dyDescent="0.2">
      <c r="A140" s="35"/>
      <c r="B140" s="36"/>
      <c r="C140" s="36"/>
      <c r="D140" s="37"/>
    </row>
    <row r="141" spans="1:4" ht="17" thickBot="1" x14ac:dyDescent="0.25">
      <c r="A141" s="38" t="s">
        <v>8</v>
      </c>
      <c r="B141" s="39"/>
      <c r="C141" s="39"/>
      <c r="D141" s="40"/>
    </row>
    <row r="142" spans="1:4" x14ac:dyDescent="0.2">
      <c r="A142" s="1"/>
      <c r="B142" s="1"/>
      <c r="C142" s="1"/>
      <c r="D142" s="23"/>
    </row>
    <row r="143" spans="1:4" x14ac:dyDescent="0.2">
      <c r="A143" s="1"/>
      <c r="B143" s="1"/>
      <c r="C143" s="1"/>
      <c r="D143" s="23"/>
    </row>
    <row r="144" spans="1:4" x14ac:dyDescent="0.2">
      <c r="A144" s="1"/>
      <c r="B144" s="1"/>
      <c r="C144" s="1"/>
      <c r="D144" s="23"/>
    </row>
    <row r="145" spans="1:4" x14ac:dyDescent="0.2">
      <c r="A145" s="1"/>
      <c r="B145" s="1"/>
      <c r="C145" s="1"/>
      <c r="D145" s="23"/>
    </row>
    <row r="146" spans="1:4" x14ac:dyDescent="0.2">
      <c r="A146" s="1"/>
      <c r="B146" s="1"/>
      <c r="C146" s="1"/>
      <c r="D146" s="23"/>
    </row>
    <row r="147" spans="1:4" x14ac:dyDescent="0.2">
      <c r="A147" s="1"/>
      <c r="B147" s="1"/>
      <c r="C147" s="1"/>
      <c r="D147" s="23"/>
    </row>
    <row r="148" spans="1:4" x14ac:dyDescent="0.2">
      <c r="A148" s="1"/>
      <c r="B148" s="1"/>
      <c r="C148" s="1"/>
      <c r="D148" s="23"/>
    </row>
    <row r="149" spans="1:4" x14ac:dyDescent="0.2">
      <c r="A149" s="1"/>
      <c r="B149" s="1"/>
      <c r="C149" s="1"/>
      <c r="D149" s="23"/>
    </row>
    <row r="150" spans="1:4" x14ac:dyDescent="0.2">
      <c r="A150" s="1"/>
      <c r="B150" s="1"/>
      <c r="C150" s="1"/>
      <c r="D150" s="23"/>
    </row>
    <row r="151" spans="1:4" x14ac:dyDescent="0.2">
      <c r="A151" s="1"/>
      <c r="B151" s="1"/>
      <c r="C151" s="1"/>
      <c r="D151" s="23"/>
    </row>
    <row r="152" spans="1:4" x14ac:dyDescent="0.2">
      <c r="A152" s="1"/>
      <c r="B152" s="1"/>
      <c r="C152" s="1"/>
      <c r="D152" s="23"/>
    </row>
    <row r="153" spans="1:4" x14ac:dyDescent="0.2">
      <c r="A153" s="1"/>
      <c r="B153" s="1"/>
      <c r="C153" s="1"/>
      <c r="D153" s="23"/>
    </row>
    <row r="154" spans="1:4" x14ac:dyDescent="0.2">
      <c r="A154" s="1"/>
      <c r="B154" s="1"/>
      <c r="C154" s="1"/>
      <c r="D154" s="23"/>
    </row>
    <row r="155" spans="1:4" x14ac:dyDescent="0.2">
      <c r="A155" s="1"/>
      <c r="B155" s="1"/>
      <c r="C155" s="1"/>
      <c r="D155" s="23"/>
    </row>
    <row r="156" spans="1:4" x14ac:dyDescent="0.2">
      <c r="A156" s="1"/>
      <c r="B156" s="1"/>
      <c r="C156" s="1"/>
      <c r="D156" s="23"/>
    </row>
    <row r="157" spans="1:4" x14ac:dyDescent="0.2">
      <c r="A157" s="1"/>
      <c r="B157" s="1"/>
      <c r="C157" s="1"/>
      <c r="D157" s="23"/>
    </row>
    <row r="158" spans="1:4" x14ac:dyDescent="0.2">
      <c r="A158" s="1"/>
      <c r="B158" s="1"/>
      <c r="C158" s="1"/>
      <c r="D158" s="23"/>
    </row>
    <row r="159" spans="1:4" x14ac:dyDescent="0.2">
      <c r="A159" s="1"/>
      <c r="B159" s="1"/>
      <c r="C159" s="1"/>
      <c r="D159" s="23"/>
    </row>
    <row r="160" spans="1:4" x14ac:dyDescent="0.2">
      <c r="A160" s="1"/>
      <c r="B160" s="1"/>
      <c r="C160" s="1"/>
      <c r="D160" s="23"/>
    </row>
    <row r="161" spans="1:4" x14ac:dyDescent="0.2">
      <c r="A161" s="1"/>
      <c r="B161" s="1"/>
      <c r="C161" s="1"/>
      <c r="D161" s="23"/>
    </row>
    <row r="162" spans="1:4" x14ac:dyDescent="0.2">
      <c r="A162" s="1"/>
      <c r="B162" s="1"/>
      <c r="C162" s="1"/>
      <c r="D162" s="23"/>
    </row>
    <row r="163" spans="1:4" x14ac:dyDescent="0.2">
      <c r="A163" s="1"/>
      <c r="B163" s="1"/>
      <c r="C163" s="1"/>
      <c r="D163" s="23"/>
    </row>
    <row r="164" spans="1:4" x14ac:dyDescent="0.2">
      <c r="A164" s="1"/>
      <c r="B164" s="1"/>
      <c r="C164" s="1"/>
      <c r="D164" s="23"/>
    </row>
    <row r="165" spans="1:4" x14ac:dyDescent="0.2">
      <c r="A165" s="1"/>
      <c r="B165" s="1"/>
      <c r="C165" s="1"/>
      <c r="D165" s="23"/>
    </row>
    <row r="166" spans="1:4" x14ac:dyDescent="0.2">
      <c r="A166" s="1"/>
      <c r="B166" s="1"/>
      <c r="C166" s="1"/>
      <c r="D166" s="23"/>
    </row>
    <row r="167" spans="1:4" x14ac:dyDescent="0.2">
      <c r="A167" s="1"/>
      <c r="B167" s="1"/>
      <c r="C167" s="1"/>
      <c r="D167" s="23"/>
    </row>
    <row r="168" spans="1:4" x14ac:dyDescent="0.2">
      <c r="A168" s="1"/>
      <c r="B168" s="1"/>
      <c r="C168" s="1"/>
      <c r="D168" s="23"/>
    </row>
    <row r="169" spans="1:4" x14ac:dyDescent="0.2">
      <c r="A169" s="1"/>
      <c r="B169" s="1"/>
      <c r="C169" s="1"/>
      <c r="D169" s="23"/>
    </row>
    <row r="170" spans="1:4" x14ac:dyDescent="0.2">
      <c r="A170" s="1"/>
      <c r="B170" s="1"/>
      <c r="C170" s="1"/>
      <c r="D170" s="23"/>
    </row>
    <row r="171" spans="1:4" x14ac:dyDescent="0.2">
      <c r="A171" s="1"/>
      <c r="B171" s="1"/>
      <c r="C171" s="1"/>
      <c r="D171" s="23"/>
    </row>
    <row r="172" spans="1:4" x14ac:dyDescent="0.2">
      <c r="A172" s="1"/>
      <c r="B172" s="1"/>
      <c r="C172" s="1"/>
      <c r="D172" s="23"/>
    </row>
    <row r="173" spans="1:4" x14ac:dyDescent="0.2">
      <c r="A173" s="1"/>
      <c r="B173" s="1"/>
      <c r="C173" s="1"/>
      <c r="D173" s="23"/>
    </row>
    <row r="174" spans="1:4" x14ac:dyDescent="0.2">
      <c r="A174" s="1"/>
      <c r="B174" s="1"/>
      <c r="C174" s="1"/>
      <c r="D174" s="23"/>
    </row>
    <row r="175" spans="1:4" x14ac:dyDescent="0.2">
      <c r="A175" s="1"/>
      <c r="B175" s="1"/>
      <c r="C175" s="1"/>
      <c r="D175" s="23"/>
    </row>
    <row r="176" spans="1:4" x14ac:dyDescent="0.2">
      <c r="A176" s="1"/>
      <c r="B176" s="1"/>
      <c r="C176" s="1"/>
      <c r="D176" s="23"/>
    </row>
    <row r="177" spans="1:4" x14ac:dyDescent="0.2">
      <c r="A177" s="1"/>
      <c r="B177" s="1"/>
      <c r="C177" s="1"/>
      <c r="D177" s="23"/>
    </row>
    <row r="178" spans="1:4" x14ac:dyDescent="0.2">
      <c r="A178" s="1"/>
      <c r="B178" s="1"/>
      <c r="C178" s="1"/>
      <c r="D178" s="23"/>
    </row>
    <row r="179" spans="1:4" x14ac:dyDescent="0.2">
      <c r="A179" s="1"/>
      <c r="B179" s="1"/>
      <c r="C179" s="1"/>
      <c r="D179" s="23"/>
    </row>
    <row r="180" spans="1:4" x14ac:dyDescent="0.2">
      <c r="A180" s="1"/>
      <c r="B180" s="1"/>
      <c r="C180" s="1"/>
      <c r="D180" s="23"/>
    </row>
    <row r="181" spans="1:4" x14ac:dyDescent="0.2">
      <c r="A181" s="1"/>
      <c r="B181" s="1"/>
      <c r="C181" s="1"/>
      <c r="D181" s="23"/>
    </row>
    <row r="182" spans="1:4" x14ac:dyDescent="0.2">
      <c r="A182" s="1"/>
      <c r="B182" s="1"/>
      <c r="C182" s="1"/>
      <c r="D182" s="23"/>
    </row>
    <row r="183" spans="1:4" x14ac:dyDescent="0.2">
      <c r="A183" s="1"/>
      <c r="B183" s="1"/>
      <c r="C183" s="1"/>
      <c r="D183" s="23"/>
    </row>
    <row r="184" spans="1:4" x14ac:dyDescent="0.2">
      <c r="A184" s="1"/>
      <c r="B184" s="1"/>
      <c r="C184" s="1"/>
      <c r="D184" s="23"/>
    </row>
    <row r="185" spans="1:4" x14ac:dyDescent="0.2">
      <c r="A185" s="1"/>
      <c r="B185" s="1"/>
      <c r="C185" s="1"/>
      <c r="D185" s="23"/>
    </row>
    <row r="186" spans="1:4" x14ac:dyDescent="0.2">
      <c r="A186" s="1"/>
      <c r="B186" s="1"/>
      <c r="C186" s="1"/>
      <c r="D186" s="23"/>
    </row>
    <row r="187" spans="1:4" x14ac:dyDescent="0.2">
      <c r="A187" s="1"/>
      <c r="B187" s="1"/>
      <c r="C187" s="1"/>
      <c r="D187" s="23"/>
    </row>
    <row r="188" spans="1:4" x14ac:dyDescent="0.2">
      <c r="A188" s="1"/>
      <c r="B188" s="1"/>
      <c r="C188" s="1"/>
      <c r="D188" s="23"/>
    </row>
    <row r="189" spans="1:4" x14ac:dyDescent="0.2">
      <c r="A189" s="1"/>
      <c r="B189" s="1"/>
      <c r="C189" s="1"/>
      <c r="D189" s="23"/>
    </row>
  </sheetData>
  <mergeCells count="2">
    <mergeCell ref="A140:D140"/>
    <mergeCell ref="A141:D141"/>
  </mergeCells>
  <printOptions gridLines="1"/>
  <pageMargins left="0.35433070866141703" right="3.2195121951219501" top="0.39370078740157499" bottom="0.39370078740157499" header="0.15748031496063" footer="0.15748031496063"/>
  <pageSetup orientation="portrait" horizontalDpi="4294967292" verticalDpi="4294967292"/>
  <headerFooter>
    <oddHeader xml:space="preserve">&amp;L&amp;"Calibri,Regular"&amp;K000000Event 5275&amp;C&amp;"Calibri,Regular"&amp;K000000ACP Centenary 2023&amp;R&amp;"Calibri,Regular"&amp;K000000July 22, 2023
</oddHeader>
    <oddFooter>&amp;L&amp;"Calibri,Regular"&amp;K000000Rev: 2023/06/30&amp;R&amp;"Calibri,Regular"&amp;K000000Page &amp;P</oddFooter>
  </headerFooter>
  <rowBreaks count="4" manualBreakCount="4">
    <brk id="36" max="16383" man="1"/>
    <brk id="64" max="16383" man="1"/>
    <brk id="93" max="16383" man="1"/>
    <brk id="126" max="16383" man="1"/>
  </rowBreaks>
</worksheet>
</file>

<file path=docProps/app.xml><?xml version="1.0" encoding="utf-8"?>
<Properties xmlns="http://purl.oclc.org/ooxml/officeDocument/extendedProperties" xmlns:vt="http://purl.oclc.org/ooxml/officeDocument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 Route</vt:lpstr>
      <vt:lpstr>' Route'!Print_Area</vt:lpstr>
      <vt:lpstr>' Route'!Print_Titles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Murray Tough</dc:creator>
  <cp:keywords/>
  <dc:description/>
  <cp:lastModifiedBy>Murray Tough</cp:lastModifiedBy>
  <dcterms:created xsi:type="dcterms:W3CDTF">2021-07-05T03:47:22Z</dcterms:created>
  <dcterms:modified xsi:type="dcterms:W3CDTF">2023-07-17T00:22:48Z</dcterms:modified>
  <cp:category/>
</cp:coreProperties>
</file>