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3/5278 AGM 200/"/>
    </mc:Choice>
  </mc:AlternateContent>
  <xr:revisionPtr revIDLastSave="0" documentId="13_ncr:1_{ED164920-9598-0D44-9621-F3926AC5424A}" xr6:coauthVersionLast="36" xr6:coauthVersionMax="36" xr10:uidLastSave="{00000000-0000-0000-0000-000000000000}"/>
  <bookViews>
    <workbookView xWindow="60" yWindow="500" windowWidth="25540" windowHeight="15500" xr2:uid="{DBEBCA22-E386-B944-B1B3-9AE7D299F773}"/>
  </bookViews>
  <sheets>
    <sheet name=" Route" sheetId="2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 Route'!$A$1:$I$85</definedName>
    <definedName name="_xlnm.Print_Titles" localSheetId="0">'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2" l="1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6" i="2"/>
  <c r="I45" i="2"/>
  <c r="I44" i="2"/>
  <c r="I43" i="2"/>
  <c r="I42" i="2"/>
  <c r="D74" i="2"/>
  <c r="D75" i="2"/>
  <c r="D76" i="2"/>
  <c r="D44" i="2"/>
  <c r="D45" i="2"/>
  <c r="D46" i="2"/>
  <c r="D23" i="2"/>
  <c r="D24" i="2"/>
  <c r="D25" i="2"/>
  <c r="D81" i="2" l="1"/>
  <c r="D80" i="2"/>
  <c r="D79" i="2"/>
  <c r="D78" i="2"/>
  <c r="D77" i="2"/>
  <c r="D73" i="2"/>
  <c r="D72" i="2"/>
  <c r="D71" i="2"/>
  <c r="D70" i="2"/>
  <c r="D69" i="2"/>
  <c r="D68" i="2"/>
  <c r="D67" i="2"/>
  <c r="D66" i="2"/>
  <c r="D65" i="2"/>
  <c r="D64" i="2"/>
  <c r="D63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<sst xmlns="http://schemas.openxmlformats.org/spreadsheetml/2006/main" count="214" uniqueCount="104">
  <si>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</si>
  <si>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</si>
  <si>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</si>
  <si>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</si>
  <si>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R</t>
  </si>
  <si>
    <t>L</t>
  </si>
  <si>
    <t>SO</t>
  </si>
  <si>
    <t>LOCHSIDE TRAIL</t>
  </si>
  <si>
    <t>ALLEY</t>
  </si>
  <si>
    <t>PARKING LOT</t>
  </si>
  <si>
    <t>U</t>
  </si>
  <si>
    <t>THE FLIGHT PATH</t>
  </si>
  <si>
    <t>MCDONALD PARK RD</t>
  </si>
  <si>
    <t>ARDWELL AVE</t>
  </si>
  <si>
    <t>!!!CONGRATULATIONS!!!</t>
  </si>
  <si>
    <t>LOCHSIDE REGIONAL TRAIL</t>
  </si>
  <si>
    <t>NARROW TRAIL</t>
  </si>
  <si>
    <t>TRAIL</t>
  </si>
  <si>
    <t>COMMUNITY SAFETY BUILDING</t>
  </si>
  <si>
    <t>EMERGENCY SERVICES ACCESS</t>
  </si>
  <si>
    <t>START: Mary Winspear Centre front entrance</t>
  </si>
  <si>
    <t>to PARKING LOT</t>
  </si>
  <si>
    <t>FIRE LANE (end of row)</t>
  </si>
  <si>
    <t>FIRST PARKING ROW (after building)</t>
  </si>
  <si>
    <t>NOTE:  Bicycle Parking for AGM to right</t>
  </si>
  <si>
    <t>across grass</t>
  </si>
  <si>
    <t>CONTROL:  Meet ferry riders</t>
  </si>
  <si>
    <t xml:space="preserve">NOTE:  Bicycle entrance to ferry terminal </t>
  </si>
  <si>
    <t>SWARTZ BAY RD</t>
  </si>
  <si>
    <t>CURTEIS RD</t>
  </si>
  <si>
    <t>DOLPHIN RD</t>
  </si>
  <si>
    <t>TOWNER PARK RD</t>
  </si>
  <si>
    <t>CANORA RD</t>
  </si>
  <si>
    <t>CENTRAL SAANICH RD</t>
  </si>
  <si>
    <t>EIGHTH ST</t>
  </si>
  <si>
    <t>KITTIWAKE PL</t>
  </si>
  <si>
    <t>WEBSTER PL</t>
  </si>
  <si>
    <t>LANDS END RD (lights)</t>
  </si>
  <si>
    <t>NARROW TRAIL (inside barriers)</t>
  </si>
  <si>
    <t>WAIN RD (stop)</t>
  </si>
  <si>
    <t>LITTLEWOOD RD (2nd right)</t>
  </si>
  <si>
    <t>HORTH HILL REGIONAL PARK (after vehicle gate)</t>
  </si>
  <si>
    <t>SWARTZ BAY RD (around right side of gate)</t>
  </si>
  <si>
    <t>SLOW slippery descent</t>
  </si>
  <si>
    <t>PATH (beside road)</t>
  </si>
  <si>
    <t>WILLINGDON RD (roundabout, exit 2)</t>
  </si>
  <si>
    <t>WILLINGDON RD (crossing)</t>
  </si>
  <si>
    <t>MCTAVISH RD (roundabout, exit 1)</t>
  </si>
  <si>
    <t>MAINWARING RD (1st left)</t>
  </si>
  <si>
    <t>GLAMORGAN RD (1st right)</t>
  </si>
  <si>
    <t>LITTLEWOOD RD (no choice)</t>
  </si>
  <si>
    <t>MILLS RD (stop)</t>
  </si>
  <si>
    <t>TRAIL (crosswalk)</t>
  </si>
  <si>
    <t>THE FLIGHT PATH (playground)</t>
  </si>
  <si>
    <t>THE FLIGHT PATH (multiuse trail)</t>
  </si>
  <si>
    <t>BAZAN BAY RD (stop)</t>
  </si>
  <si>
    <t>EAST SAANICH RD (stop)</t>
  </si>
  <si>
    <t>LOWE RD (1st left)</t>
  </si>
  <si>
    <t>AMITY DR (no exit ahead)</t>
  </si>
  <si>
    <t>MOUNT NEWTON CROSS RD (stop)</t>
  </si>
  <si>
    <t>LOCHSIDE DR (3 way stop)</t>
  </si>
  <si>
    <t>LOCHSIDE DR (stop)</t>
  </si>
  <si>
    <t>LOCHSIDE DR (bicycle crossing)</t>
  </si>
  <si>
    <t>CAPTAINS WALK (2nd left)</t>
  </si>
  <si>
    <t>PATH (left side of culdesac)</t>
  </si>
  <si>
    <t>MOXON TERR (no choice)</t>
  </si>
  <si>
    <t>BOURNE TERR (3rd right)</t>
  </si>
  <si>
    <t>SOUND OFF - Blind corner</t>
  </si>
  <si>
    <t>FINISH: Mary Winspear Centre back entrance</t>
  </si>
  <si>
    <t>CLAYTON TRAIL (main fire road)</t>
  </si>
  <si>
    <t>TATLOW RD (T)</t>
  </si>
  <si>
    <t>CHALET RD (stop)</t>
  </si>
  <si>
    <t>BIRCH RD (stop)</t>
  </si>
  <si>
    <t>MADRONA DR (downhill left bend)</t>
  </si>
  <si>
    <t>TOWNER RD (vision limited)</t>
  </si>
  <si>
    <t>WEST SAANICH RD (stop)</t>
  </si>
  <si>
    <t>MUNRO RD (crosswalk ahead)</t>
  </si>
  <si>
    <t>WILSON RD (4way stop)</t>
  </si>
  <si>
    <t>JOHN RD (stop)(T)</t>
  </si>
  <si>
    <t>MCDONALD PARK RD (after Info Centre)</t>
  </si>
  <si>
    <t>WEILER AVE (stop)(T)</t>
  </si>
  <si>
    <t>NORTHLAWN TERR (1st left)</t>
  </si>
  <si>
    <t>IROQUOIS WAY (no choice)</t>
  </si>
  <si>
    <t>PATH (chainlink fence)</t>
  </si>
  <si>
    <t>MARYLAND DR (stop)(T)</t>
  </si>
  <si>
    <t>MARYLAND DR (1st left)</t>
  </si>
  <si>
    <t>PEDESTRIAN OVERPASS</t>
  </si>
  <si>
    <t>ARDWELL AVE (road)</t>
  </si>
  <si>
    <t>LOCHSIDE TR (@left bend)</t>
  </si>
  <si>
    <t>cross Beacon Ave (lights)</t>
  </si>
  <si>
    <t xml:space="preserve">across grass </t>
  </si>
  <si>
    <t>20KM ROUTE FINISH</t>
  </si>
  <si>
    <t>30KM ROUTE FINISH</t>
  </si>
  <si>
    <t>THE FLIGHT PATH (cross Willingdon)</t>
  </si>
  <si>
    <t>THE FIGHT PATH (cross Canora)</t>
  </si>
  <si>
    <t xml:space="preserve">EPCO DR </t>
  </si>
  <si>
    <t>path to Ocean Ave (bench)</t>
  </si>
  <si>
    <t>WESTLEIGH WAY (1st left)</t>
  </si>
  <si>
    <t>LAPWING PL (stop)</t>
  </si>
  <si>
    <t>EASTLEIGH WAY (1st left)</t>
  </si>
  <si>
    <t>SHARPLES RD (no choice)</t>
  </si>
  <si>
    <t>WEILER AVE (1st right)</t>
  </si>
  <si>
    <t>20KM ROUTE exits here ------&gt;</t>
  </si>
  <si>
    <t>30KM ROUTE exits here ------&gt;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</si>
</sst>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rgb="FF0070C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</cellStyleXfs>
  <cellXfs count="41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textRotation="90" wrapText="1"/>
    </xf>
    <xf numFmtId="0" fontId="3" fillId="2" borderId="1" xfId="1" applyFont="1" applyFill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textRotation="90" wrapText="1"/>
    </xf>
    <xf numFmtId="0" fontId="4" fillId="0" borderId="0" xfId="2"/>
    <xf numFmtId="0" fontId="2" fillId="0" borderId="1" xfId="1" applyBorder="1"/>
    <xf numFmtId="164" fontId="2" fillId="0" borderId="1" xfId="1" applyNumberFormat="1" applyBorder="1"/>
    <xf numFmtId="164" fontId="6" fillId="4" borderId="0" xfId="0" applyNumberFormat="1" applyFont="1" applyFill="1"/>
    <xf numFmtId="0" fontId="6" fillId="4" borderId="0" xfId="0" applyFont="1" applyFill="1"/>
    <xf numFmtId="164" fontId="2" fillId="0" borderId="3" xfId="1" applyNumberFormat="1" applyBorder="1" applyAlignment="1">
      <alignment horizontal="center"/>
    </xf>
    <xf numFmtId="164" fontId="2" fillId="0" borderId="4" xfId="1" applyNumberFormat="1" applyBorder="1" applyAlignment="1">
      <alignment horizontal="center"/>
    </xf>
    <xf numFmtId="164" fontId="2" fillId="0" borderId="5" xfId="1" applyNumberForma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2" fillId="0" borderId="8" xfId="1" applyNumberFormat="1" applyBorder="1" applyAlignment="1">
      <alignment horizontal="center"/>
    </xf>
    <xf numFmtId="164" fontId="2" fillId="0" borderId="9" xfId="1" applyNumberFormat="1" applyBorder="1" applyAlignment="1">
      <alignment horizontal="center"/>
    </xf>
    <xf numFmtId="164" fontId="2" fillId="0" borderId="10" xfId="1" applyNumberFormat="1" applyBorder="1" applyAlignment="1">
      <alignment horizontal="center"/>
    </xf>
    <xf numFmtId="164" fontId="1" fillId="4" borderId="2" xfId="1" applyNumberFormat="1" applyFont="1" applyFill="1" applyBorder="1" applyAlignment="1">
      <alignment wrapText="1"/>
    </xf>
    <xf numFmtId="164" fontId="6" fillId="4" borderId="1" xfId="0" applyNumberFormat="1" applyFont="1" applyFill="1" applyBorder="1"/>
    <xf numFmtId="0" fontId="6" fillId="4" borderId="1" xfId="0" applyFont="1" applyFill="1" applyBorder="1"/>
    <xf numFmtId="164" fontId="3" fillId="2" borderId="1" xfId="1" applyNumberFormat="1" applyFont="1" applyFill="1" applyBorder="1"/>
    <xf numFmtId="164" fontId="0" fillId="0" borderId="1" xfId="0" applyNumberFormat="1" applyBorder="1"/>
    <xf numFmtId="0" fontId="0" fillId="0" borderId="1" xfId="0" applyBorder="1"/>
    <xf numFmtId="164" fontId="1" fillId="0" borderId="1" xfId="1" applyNumberFormat="1" applyFont="1" applyBorder="1" applyAlignment="1">
      <alignment wrapText="1"/>
    </xf>
    <xf numFmtId="164" fontId="0" fillId="5" borderId="1" xfId="0" applyNumberFormat="1" applyFill="1" applyBorder="1"/>
    <xf numFmtId="0" fontId="0" fillId="5" borderId="1" xfId="0" applyFill="1" applyBorder="1"/>
    <xf numFmtId="164" fontId="0" fillId="4" borderId="1" xfId="0" applyNumberFormat="1" applyFill="1" applyBorder="1"/>
    <xf numFmtId="0" fontId="0" fillId="4" borderId="1" xfId="0" applyFill="1" applyBorder="1"/>
    <xf numFmtId="164" fontId="1" fillId="4" borderId="1" xfId="1" applyNumberFormat="1" applyFont="1" applyFill="1" applyBorder="1" applyAlignment="1">
      <alignment wrapText="1"/>
    </xf>
    <xf numFmtId="164" fontId="1" fillId="5" borderId="1" xfId="1" applyNumberFormat="1" applyFont="1" applyFill="1" applyBorder="1" applyAlignment="1">
      <alignment wrapText="1"/>
    </xf>
    <xf numFmtId="164" fontId="6" fillId="3" borderId="1" xfId="0" applyNumberFormat="1" applyFont="1" applyFill="1" applyBorder="1"/>
    <xf numFmtId="0" fontId="6" fillId="3" borderId="1" xfId="0" applyFont="1" applyFill="1" applyBorder="1"/>
    <xf numFmtId="164" fontId="1" fillId="3" borderId="1" xfId="1" applyNumberFormat="1" applyFont="1" applyFill="1" applyBorder="1" applyAlignment="1">
      <alignment wrapText="1"/>
    </xf>
    <xf numFmtId="164" fontId="0" fillId="3" borderId="1" xfId="0" applyNumberFormat="1" applyFill="1" applyBorder="1"/>
    <xf numFmtId="0" fontId="0" fillId="3" borderId="1" xfId="0" applyFill="1" applyBorder="1"/>
    <xf numFmtId="0" fontId="0" fillId="3" borderId="11" xfId="0" applyFill="1" applyBorder="1" applyAlignment="1">
      <alignment horizontal="center"/>
    </xf>
    <xf numFmtId="164" fontId="6" fillId="4" borderId="12" xfId="0" applyNumberFormat="1" applyFont="1" applyFill="1" applyBorder="1"/>
    <xf numFmtId="0" fontId="6" fillId="4" borderId="12" xfId="0" applyFont="1" applyFill="1" applyBorder="1"/>
    <xf numFmtId="164" fontId="1" fillId="4" borderId="12" xfId="1" applyNumberFormat="1" applyFont="1" applyFill="1" applyBorder="1" applyAlignment="1">
      <alignment wrapText="1"/>
    </xf>
  </cellXfs>
  <cellStyles count="5">
    <cellStyle name="Normal" xfId="0" builtinId="0"/>
    <cellStyle name="Normal 2" xfId="1" xr:uid="{68658EE0-7602-AE43-AE7B-8D3A25F83E95}"/>
    <cellStyle name="Normal 3 2" xfId="3" xr:uid="{8D543835-3653-8F4E-8635-80354094AF1F}"/>
    <cellStyle name="Normal 3 2 3" xfId="4" xr:uid="{3126A598-969F-314C-82D7-42084A454102}"/>
    <cellStyle name="Normal 4" xfId="2" xr:uid="{2F8061CE-06FE-6D44-BEFC-E4244A28F5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0%20Randonneurs/4704%20Old%20Rails%20and%20Tr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200</v>
          </cell>
          <cell r="C1">
            <v>200</v>
          </cell>
        </row>
        <row r="2">
          <cell r="B2">
            <v>13.5</v>
          </cell>
        </row>
        <row r="3">
          <cell r="B3" t="str">
            <v>Old Rails and Trails</v>
          </cell>
        </row>
        <row r="4">
          <cell r="B4">
            <v>4704</v>
          </cell>
        </row>
        <row r="7">
          <cell r="B7">
            <v>44086</v>
          </cell>
        </row>
        <row r="8">
          <cell r="B8">
            <v>0.29166666666666669</v>
          </cell>
        </row>
        <row r="10">
          <cell r="D10">
            <v>0</v>
          </cell>
          <cell r="E10" t="str">
            <v>SIDNEY</v>
          </cell>
          <cell r="F10" t="str">
            <v>Information Control</v>
          </cell>
          <cell r="G10" t="str">
            <v>Tim Hortons</v>
          </cell>
          <cell r="H10" t="str">
            <v>2343 Beacon</v>
          </cell>
          <cell r="I10">
            <v>44086.291666666664</v>
          </cell>
          <cell r="J10">
            <v>44086.333333333328</v>
          </cell>
          <cell r="K10">
            <v>44086.291666666664</v>
          </cell>
          <cell r="L10">
            <v>44086.333333333328</v>
          </cell>
        </row>
        <row r="11">
          <cell r="D11">
            <v>30.1</v>
          </cell>
          <cell r="E11" t="str">
            <v>VIEW ROYAL</v>
          </cell>
          <cell r="F11" t="str">
            <v>Information Control</v>
          </cell>
          <cell r="G11" t="str">
            <v>GG Trail @ E/N Trail</v>
          </cell>
          <cell r="H11" t="str">
            <v>Crosswalk under bridge</v>
          </cell>
          <cell r="I11">
            <v>0.8852941176470589</v>
          </cell>
          <cell r="J11">
            <v>2.0066666666666668</v>
          </cell>
          <cell r="K11">
            <v>44086.328472222223</v>
          </cell>
          <cell r="L11">
            <v>44086.375</v>
          </cell>
        </row>
        <row r="12">
          <cell r="D12">
            <v>47.6</v>
          </cell>
          <cell r="E12" t="str">
            <v>SAANICH</v>
          </cell>
          <cell r="F12" t="str">
            <v>Information Control</v>
          </cell>
          <cell r="G12" t="str">
            <v>Playground</v>
          </cell>
          <cell r="H12" t="str">
            <v>Harvest Lane Park</v>
          </cell>
          <cell r="I12">
            <v>1.4000000000000001</v>
          </cell>
          <cell r="J12">
            <v>3.1733333333333333</v>
          </cell>
          <cell r="K12">
            <v>44086.35</v>
          </cell>
          <cell r="L12">
            <v>44086.423611111109</v>
          </cell>
        </row>
        <row r="13">
          <cell r="D13">
            <v>58.7</v>
          </cell>
          <cell r="E13" t="str">
            <v>OAK BAY</v>
          </cell>
          <cell r="F13" t="str">
            <v>Information Control</v>
          </cell>
          <cell r="G13" t="str">
            <v xml:space="preserve">Parking Lot </v>
          </cell>
          <cell r="H13" t="str">
            <v>Anderson Hill Park</v>
          </cell>
          <cell r="I13">
            <v>1.7264705882352942</v>
          </cell>
          <cell r="J13">
            <v>3.9133333333333336</v>
          </cell>
          <cell r="K13">
            <v>44086.363888888889</v>
          </cell>
          <cell r="L13">
            <v>44086.454861111109</v>
          </cell>
        </row>
        <row r="14">
          <cell r="D14">
            <v>67.5</v>
          </cell>
          <cell r="E14" t="str">
            <v>VICTORIA</v>
          </cell>
          <cell r="F14" t="str">
            <v>Information Control</v>
          </cell>
          <cell r="G14" t="str">
            <v>HMCS Malahat</v>
          </cell>
          <cell r="H14" t="str">
            <v>20 Huron</v>
          </cell>
          <cell r="I14">
            <v>1.9852941176470589</v>
          </cell>
          <cell r="J14">
            <v>4.5</v>
          </cell>
          <cell r="K14">
            <v>44086.374305555553</v>
          </cell>
          <cell r="L14">
            <v>44086.479166666664</v>
          </cell>
        </row>
        <row r="15">
          <cell r="D15">
            <v>113.6</v>
          </cell>
          <cell r="E15" t="str">
            <v>SOOKE</v>
          </cell>
          <cell r="F15" t="str">
            <v>Information Control</v>
          </cell>
          <cell r="G15" t="str">
            <v xml:space="preserve">Parking Lot </v>
          </cell>
          <cell r="H15" t="str">
            <v>GGRT Potholes</v>
          </cell>
          <cell r="I15">
            <v>3.341176470588235</v>
          </cell>
          <cell r="J15">
            <v>7.5733333333333333</v>
          </cell>
          <cell r="K15">
            <v>44086.430555555555</v>
          </cell>
          <cell r="L15">
            <v>44086.606944444444</v>
          </cell>
        </row>
        <row r="16">
          <cell r="D16">
            <v>145.80000000000001</v>
          </cell>
          <cell r="E16" t="str">
            <v>COLWOOD</v>
          </cell>
          <cell r="F16" t="str">
            <v>Information Control</v>
          </cell>
          <cell r="G16" t="str">
            <v>Fire Hydrant</v>
          </cell>
          <cell r="H16" t="str">
            <v>Wale @ Goldstream</v>
          </cell>
          <cell r="I16">
            <v>4.2882352941176478</v>
          </cell>
          <cell r="J16">
            <v>9.7200000000000006</v>
          </cell>
          <cell r="K16">
            <v>44086.470138888886</v>
          </cell>
          <cell r="L16">
            <v>44086.696527777778</v>
          </cell>
        </row>
        <row r="17">
          <cell r="D17">
            <v>150.6</v>
          </cell>
          <cell r="E17" t="str">
            <v>LANGFORD</v>
          </cell>
          <cell r="F17" t="str">
            <v>Information Control</v>
          </cell>
          <cell r="G17" t="str">
            <v>Turn around loop</v>
          </cell>
          <cell r="H17" t="str">
            <v>Goldstream</v>
          </cell>
          <cell r="I17">
            <v>4.4294117647058826</v>
          </cell>
          <cell r="J17">
            <v>10.039999999999999</v>
          </cell>
          <cell r="K17">
            <v>44086.476388888885</v>
          </cell>
          <cell r="L17">
            <v>44086.709722222222</v>
          </cell>
        </row>
        <row r="18">
          <cell r="D18">
            <v>195.7</v>
          </cell>
          <cell r="E18" t="str">
            <v>NORTH SAANICH</v>
          </cell>
          <cell r="F18" t="str">
            <v>Information Control</v>
          </cell>
          <cell r="G18" t="str">
            <v>Lost Airmen Park</v>
          </cell>
          <cell r="H18" t="str">
            <v>The Flight Path</v>
          </cell>
          <cell r="I18">
            <v>5.7558823529411764</v>
          </cell>
          <cell r="J18">
            <v>13.046666666666665</v>
          </cell>
          <cell r="K18">
            <v>44086.53125</v>
          </cell>
          <cell r="L18">
            <v>44086.835416666661</v>
          </cell>
        </row>
        <row r="19">
          <cell r="D19">
            <v>201.6</v>
          </cell>
          <cell r="E19" t="str">
            <v>SIDNEY</v>
          </cell>
          <cell r="F19" t="str">
            <v>Information Control</v>
          </cell>
          <cell r="G19" t="str">
            <v>Tim Hortons</v>
          </cell>
          <cell r="H19" t="str">
            <v>2343 Beacon</v>
          </cell>
          <cell r="I19">
            <v>5.9323999999999995</v>
          </cell>
          <cell r="J19">
            <v>13.5</v>
          </cell>
          <cell r="K19">
            <v>44086.538888888885</v>
          </cell>
          <cell r="L19">
            <v>44086.854166666664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00EF-B20B-C34D-90D8-A237BAE4F55A}">
  <dimension ref="A1:L205"/>
  <sheetViews>
    <sheetView tabSelected="1" zoomScale="150" zoomScaleNormal="150" zoomScalePageLayoutView="125" workbookViewId="0">
      <selection activeCell="C7" sqref="C7"/>
    </sheetView>
  </sheetViews>
  <sheetFormatPr baseColWidth="10" defaultColWidth="9.1640625" defaultRowHeight="16" x14ac:dyDescent="0.2"/>
  <cols>
    <col min="1" max="1" width="5.83203125" style="6" bestFit="1" customWidth="1"/>
    <col min="2" max="2" width="3.5" style="6" bestFit="1" customWidth="1"/>
    <col min="3" max="3" width="37.1640625" style="6" bestFit="1" customWidth="1"/>
    <col min="4" max="4" width="5.33203125" style="7" bestFit="1" customWidth="1"/>
    <col min="5" max="5" width="0.6640625" style="5" customWidth="1"/>
    <col min="6" max="6" width="5.83203125" style="5" bestFit="1" customWidth="1"/>
    <col min="7" max="7" width="3.5" bestFit="1" customWidth="1"/>
    <col min="8" max="8" width="37.1640625" bestFit="1" customWidth="1"/>
    <col min="9" max="9" width="5.33203125" bestFit="1" customWidth="1"/>
    <col min="13" max="16384" width="9.1640625" style="6"/>
  </cols>
  <sheetData>
    <row r="1" spans="1:9" ht="40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F1" s="1" t="s">
        <v>0</v>
      </c>
      <c r="G1" s="2" t="s">
        <v>1</v>
      </c>
      <c r="H1" s="3" t="s">
        <v>2</v>
      </c>
      <c r="I1" s="4" t="s">
        <v>3</v>
      </c>
    </row>
    <row r="2" spans="1:9" x14ac:dyDescent="0.2">
      <c r="A2" s="20">
        <v>0</v>
      </c>
      <c r="B2" s="21"/>
      <c r="C2" s="21" t="s">
        <v>20</v>
      </c>
      <c r="D2" s="22"/>
      <c r="F2"/>
    </row>
    <row r="3" spans="1:9" x14ac:dyDescent="0.2">
      <c r="A3" s="23">
        <v>0</v>
      </c>
      <c r="B3" s="24" t="s">
        <v>6</v>
      </c>
      <c r="C3" s="24" t="s">
        <v>21</v>
      </c>
      <c r="D3" s="25">
        <f>A4-A3</f>
        <v>0</v>
      </c>
      <c r="F3"/>
    </row>
    <row r="4" spans="1:9" x14ac:dyDescent="0.2">
      <c r="A4" s="23">
        <v>0</v>
      </c>
      <c r="B4" s="24" t="s">
        <v>4</v>
      </c>
      <c r="C4" s="24" t="s">
        <v>23</v>
      </c>
      <c r="D4" s="25">
        <f t="shared" ref="D4:D76" si="0">A5-A4</f>
        <v>0.1</v>
      </c>
      <c r="F4"/>
    </row>
    <row r="5" spans="1:9" x14ac:dyDescent="0.2">
      <c r="A5" s="23">
        <v>0.1</v>
      </c>
      <c r="B5" s="24" t="s">
        <v>4</v>
      </c>
      <c r="C5" s="24" t="s">
        <v>22</v>
      </c>
      <c r="D5" s="25">
        <f t="shared" si="0"/>
        <v>0</v>
      </c>
      <c r="F5"/>
    </row>
    <row r="6" spans="1:9" x14ac:dyDescent="0.2">
      <c r="A6" s="26">
        <v>0.1</v>
      </c>
      <c r="B6" s="27"/>
      <c r="C6" s="27" t="s">
        <v>24</v>
      </c>
      <c r="D6" s="31">
        <f t="shared" si="0"/>
        <v>0</v>
      </c>
      <c r="F6"/>
    </row>
    <row r="7" spans="1:9" x14ac:dyDescent="0.2">
      <c r="A7" s="23">
        <v>0.1</v>
      </c>
      <c r="B7" s="24" t="s">
        <v>5</v>
      </c>
      <c r="C7" s="24" t="s">
        <v>25</v>
      </c>
      <c r="D7" s="25">
        <f t="shared" si="0"/>
        <v>0.1</v>
      </c>
      <c r="F7"/>
    </row>
    <row r="8" spans="1:9" x14ac:dyDescent="0.2">
      <c r="A8" s="23">
        <v>0.2</v>
      </c>
      <c r="B8" s="24" t="s">
        <v>4</v>
      </c>
      <c r="C8" s="24" t="s">
        <v>7</v>
      </c>
      <c r="D8" s="25">
        <f t="shared" si="0"/>
        <v>1.7</v>
      </c>
      <c r="F8"/>
    </row>
    <row r="9" spans="1:9" x14ac:dyDescent="0.2">
      <c r="A9" s="23">
        <v>1.9</v>
      </c>
      <c r="B9" s="24" t="s">
        <v>5</v>
      </c>
      <c r="C9" s="24" t="s">
        <v>13</v>
      </c>
      <c r="D9" s="25">
        <f t="shared" si="0"/>
        <v>0.20000000000000018</v>
      </c>
      <c r="F9"/>
    </row>
    <row r="10" spans="1:9" x14ac:dyDescent="0.2">
      <c r="A10" s="23">
        <v>2.1</v>
      </c>
      <c r="B10" s="24" t="s">
        <v>4</v>
      </c>
      <c r="C10" s="24" t="s">
        <v>12</v>
      </c>
      <c r="D10" s="25">
        <f t="shared" si="0"/>
        <v>1.6999999999999997</v>
      </c>
      <c r="F10"/>
    </row>
    <row r="11" spans="1:9" x14ac:dyDescent="0.2">
      <c r="A11" s="23">
        <v>3.8</v>
      </c>
      <c r="B11" s="24" t="s">
        <v>4</v>
      </c>
      <c r="C11" s="24" t="s">
        <v>15</v>
      </c>
      <c r="D11" s="25">
        <f t="shared" si="0"/>
        <v>0.70000000000000018</v>
      </c>
      <c r="F11"/>
    </row>
    <row r="12" spans="1:9" x14ac:dyDescent="0.2">
      <c r="A12" s="23">
        <v>4.5</v>
      </c>
      <c r="B12" s="24" t="s">
        <v>6</v>
      </c>
      <c r="C12" s="24" t="s">
        <v>42</v>
      </c>
      <c r="D12" s="25">
        <f t="shared" si="0"/>
        <v>0.5</v>
      </c>
      <c r="F12"/>
    </row>
    <row r="13" spans="1:9" x14ac:dyDescent="0.2">
      <c r="A13" s="23">
        <v>5</v>
      </c>
      <c r="B13" s="24" t="s">
        <v>5</v>
      </c>
      <c r="C13" s="24" t="s">
        <v>29</v>
      </c>
      <c r="D13" s="25">
        <f t="shared" si="0"/>
        <v>9.9999999999999645E-2</v>
      </c>
      <c r="F13"/>
    </row>
    <row r="14" spans="1:9" x14ac:dyDescent="0.2">
      <c r="A14" s="23">
        <v>5.0999999999999996</v>
      </c>
      <c r="B14" s="24" t="s">
        <v>5</v>
      </c>
      <c r="C14" s="24" t="s">
        <v>35</v>
      </c>
      <c r="D14" s="25">
        <f t="shared" si="0"/>
        <v>0.10000000000000053</v>
      </c>
      <c r="F14"/>
    </row>
    <row r="15" spans="1:9" x14ac:dyDescent="0.2">
      <c r="A15" s="23">
        <v>5.2</v>
      </c>
      <c r="B15" s="24" t="s">
        <v>4</v>
      </c>
      <c r="C15" s="24" t="s">
        <v>30</v>
      </c>
      <c r="D15" s="25">
        <f t="shared" si="0"/>
        <v>0.39999999999999947</v>
      </c>
      <c r="F15"/>
    </row>
    <row r="16" spans="1:9" x14ac:dyDescent="0.2">
      <c r="A16" s="28">
        <v>5.6</v>
      </c>
      <c r="B16" s="29"/>
      <c r="C16" s="29" t="s">
        <v>26</v>
      </c>
      <c r="D16" s="30">
        <f t="shared" si="0"/>
        <v>0</v>
      </c>
      <c r="F16"/>
    </row>
    <row r="17" spans="1:6" x14ac:dyDescent="0.2">
      <c r="A17" s="23">
        <v>5.6</v>
      </c>
      <c r="B17" s="24" t="s">
        <v>10</v>
      </c>
      <c r="C17" s="24" t="s">
        <v>30</v>
      </c>
      <c r="D17" s="25">
        <f t="shared" si="0"/>
        <v>0.20000000000000018</v>
      </c>
      <c r="F17"/>
    </row>
    <row r="18" spans="1:6" x14ac:dyDescent="0.2">
      <c r="A18" s="26">
        <v>5.8</v>
      </c>
      <c r="B18" s="27"/>
      <c r="C18" s="27" t="s">
        <v>27</v>
      </c>
      <c r="D18" s="31">
        <f t="shared" si="0"/>
        <v>0.20000000000000018</v>
      </c>
      <c r="F18"/>
    </row>
    <row r="19" spans="1:6" x14ac:dyDescent="0.2">
      <c r="A19" s="23">
        <v>6</v>
      </c>
      <c r="B19" s="24" t="s">
        <v>4</v>
      </c>
      <c r="C19" s="24" t="s">
        <v>37</v>
      </c>
      <c r="D19" s="25">
        <f t="shared" si="0"/>
        <v>0.20000000000000018</v>
      </c>
      <c r="F19"/>
    </row>
    <row r="20" spans="1:6" x14ac:dyDescent="0.2">
      <c r="A20" s="23">
        <v>6.2</v>
      </c>
      <c r="B20" s="24" t="s">
        <v>5</v>
      </c>
      <c r="C20" s="24" t="s">
        <v>16</v>
      </c>
      <c r="D20" s="25">
        <f t="shared" si="0"/>
        <v>0.20000000000000018</v>
      </c>
      <c r="F20"/>
    </row>
    <row r="21" spans="1:6" x14ac:dyDescent="0.2">
      <c r="A21" s="23">
        <v>6.4</v>
      </c>
      <c r="B21" s="24" t="s">
        <v>4</v>
      </c>
      <c r="C21" s="24" t="s">
        <v>38</v>
      </c>
      <c r="D21" s="25">
        <f t="shared" si="0"/>
        <v>0.39999999999999947</v>
      </c>
      <c r="F21"/>
    </row>
    <row r="22" spans="1:6" x14ac:dyDescent="0.2">
      <c r="A22" s="23">
        <v>6.8</v>
      </c>
      <c r="B22" s="24" t="s">
        <v>6</v>
      </c>
      <c r="C22" s="24" t="s">
        <v>28</v>
      </c>
      <c r="D22" s="25">
        <f t="shared" si="0"/>
        <v>0.79999999999999982</v>
      </c>
      <c r="F22"/>
    </row>
    <row r="23" spans="1:6" x14ac:dyDescent="0.2">
      <c r="A23" s="23">
        <v>7.6</v>
      </c>
      <c r="B23" s="24" t="s">
        <v>4</v>
      </c>
      <c r="C23" s="24" t="s">
        <v>39</v>
      </c>
      <c r="D23" s="25">
        <f t="shared" si="0"/>
        <v>0.20000000000000018</v>
      </c>
      <c r="F23"/>
    </row>
    <row r="24" spans="1:6" x14ac:dyDescent="0.2">
      <c r="A24" s="23">
        <v>7.8</v>
      </c>
      <c r="B24" s="24" t="s">
        <v>4</v>
      </c>
      <c r="C24" s="24" t="s">
        <v>40</v>
      </c>
      <c r="D24" s="25">
        <f t="shared" si="0"/>
        <v>0.39999999999999947</v>
      </c>
      <c r="F24"/>
    </row>
    <row r="25" spans="1:6" x14ac:dyDescent="0.2">
      <c r="A25" s="23">
        <v>8.1999999999999993</v>
      </c>
      <c r="B25" s="24" t="s">
        <v>5</v>
      </c>
      <c r="C25" s="24" t="s">
        <v>41</v>
      </c>
      <c r="D25" s="25">
        <f t="shared" si="0"/>
        <v>0</v>
      </c>
      <c r="F25"/>
    </row>
    <row r="26" spans="1:6" x14ac:dyDescent="0.2">
      <c r="A26" s="23">
        <v>8.1999999999999993</v>
      </c>
      <c r="B26" s="24" t="s">
        <v>5</v>
      </c>
      <c r="C26" s="24" t="s">
        <v>69</v>
      </c>
      <c r="D26" s="25">
        <f t="shared" si="0"/>
        <v>0.40000000000000036</v>
      </c>
      <c r="F26"/>
    </row>
    <row r="27" spans="1:6" x14ac:dyDescent="0.2">
      <c r="A27" s="23">
        <v>8.6</v>
      </c>
      <c r="B27" s="24" t="s">
        <v>4</v>
      </c>
      <c r="C27" s="24" t="s">
        <v>70</v>
      </c>
      <c r="D27" s="25">
        <f t="shared" si="0"/>
        <v>2.9000000000000004</v>
      </c>
      <c r="F27"/>
    </row>
    <row r="28" spans="1:6" x14ac:dyDescent="0.2">
      <c r="A28" s="23">
        <v>11.5</v>
      </c>
      <c r="B28" s="24" t="s">
        <v>5</v>
      </c>
      <c r="C28" s="24" t="s">
        <v>71</v>
      </c>
      <c r="D28" s="25">
        <f t="shared" si="0"/>
        <v>0.90000000000000036</v>
      </c>
      <c r="F28"/>
    </row>
    <row r="29" spans="1:6" x14ac:dyDescent="0.2">
      <c r="A29" s="23">
        <v>12.4</v>
      </c>
      <c r="B29" s="24" t="s">
        <v>4</v>
      </c>
      <c r="C29" s="24" t="s">
        <v>72</v>
      </c>
      <c r="D29" s="25">
        <f t="shared" si="0"/>
        <v>0.5</v>
      </c>
      <c r="F29"/>
    </row>
    <row r="30" spans="1:6" x14ac:dyDescent="0.2">
      <c r="A30" s="23">
        <v>12.9</v>
      </c>
      <c r="B30" s="24" t="s">
        <v>6</v>
      </c>
      <c r="C30" s="24" t="s">
        <v>73</v>
      </c>
      <c r="D30" s="25">
        <f t="shared" si="0"/>
        <v>1.7999999999999989</v>
      </c>
      <c r="F30"/>
    </row>
    <row r="31" spans="1:6" x14ac:dyDescent="0.2">
      <c r="A31" s="23">
        <v>14.7</v>
      </c>
      <c r="B31" s="24" t="s">
        <v>5</v>
      </c>
      <c r="C31" s="24" t="s">
        <v>74</v>
      </c>
      <c r="D31" s="25">
        <f t="shared" si="0"/>
        <v>0.40000000000000036</v>
      </c>
      <c r="F31"/>
    </row>
    <row r="32" spans="1:6" x14ac:dyDescent="0.2">
      <c r="A32" s="23">
        <v>15.1</v>
      </c>
      <c r="B32" s="24" t="s">
        <v>6</v>
      </c>
      <c r="C32" s="24" t="s">
        <v>17</v>
      </c>
      <c r="D32" s="25">
        <f t="shared" si="0"/>
        <v>9.9999999999999645E-2</v>
      </c>
      <c r="F32"/>
    </row>
    <row r="33" spans="1:9" x14ac:dyDescent="0.2">
      <c r="A33" s="23">
        <v>15.2</v>
      </c>
      <c r="B33" s="24"/>
      <c r="C33" s="24" t="s">
        <v>43</v>
      </c>
      <c r="D33" s="25">
        <f t="shared" si="0"/>
        <v>0.30000000000000071</v>
      </c>
      <c r="F33"/>
    </row>
    <row r="34" spans="1:9" x14ac:dyDescent="0.2">
      <c r="A34" s="23">
        <v>15.5</v>
      </c>
      <c r="B34" s="24" t="s">
        <v>5</v>
      </c>
      <c r="C34" s="24" t="s">
        <v>31</v>
      </c>
      <c r="D34" s="25">
        <f t="shared" si="0"/>
        <v>0.89999999999999858</v>
      </c>
      <c r="F34"/>
    </row>
    <row r="35" spans="1:9" x14ac:dyDescent="0.2">
      <c r="A35" s="23">
        <v>16.399999999999999</v>
      </c>
      <c r="B35" s="24" t="s">
        <v>4</v>
      </c>
      <c r="C35" s="24" t="s">
        <v>75</v>
      </c>
      <c r="D35" s="25">
        <f t="shared" si="0"/>
        <v>1.1000000000000014</v>
      </c>
      <c r="F35"/>
    </row>
    <row r="36" spans="1:9" x14ac:dyDescent="0.2">
      <c r="A36" s="23">
        <v>17.5</v>
      </c>
      <c r="B36" s="24" t="s">
        <v>5</v>
      </c>
      <c r="C36" s="24" t="s">
        <v>76</v>
      </c>
      <c r="D36" s="25">
        <f t="shared" si="0"/>
        <v>0.89999999999999858</v>
      </c>
      <c r="F36"/>
    </row>
    <row r="37" spans="1:9" x14ac:dyDescent="0.2">
      <c r="A37" s="23">
        <v>18.399999999999999</v>
      </c>
      <c r="B37" s="24" t="s">
        <v>5</v>
      </c>
      <c r="C37" s="24" t="s">
        <v>77</v>
      </c>
      <c r="D37" s="25">
        <f t="shared" si="0"/>
        <v>0.40000000000000213</v>
      </c>
      <c r="F37"/>
    </row>
    <row r="38" spans="1:9" x14ac:dyDescent="0.2">
      <c r="A38" s="23">
        <v>18.8</v>
      </c>
      <c r="B38" s="24" t="s">
        <v>4</v>
      </c>
      <c r="C38" s="24" t="s">
        <v>78</v>
      </c>
      <c r="D38" s="25">
        <f t="shared" si="0"/>
        <v>1.6999999999999993</v>
      </c>
      <c r="F38"/>
    </row>
    <row r="39" spans="1:9" x14ac:dyDescent="0.2">
      <c r="A39" s="23">
        <v>20.5</v>
      </c>
      <c r="B39" s="24" t="s">
        <v>6</v>
      </c>
      <c r="C39" s="24" t="s">
        <v>79</v>
      </c>
      <c r="D39" s="25">
        <f t="shared" si="0"/>
        <v>0.19999999999999929</v>
      </c>
    </row>
    <row r="40" spans="1:9" x14ac:dyDescent="0.2">
      <c r="A40" s="23">
        <v>20.7</v>
      </c>
      <c r="B40" s="24" t="s">
        <v>4</v>
      </c>
      <c r="C40" s="24" t="s">
        <v>44</v>
      </c>
      <c r="D40" s="25">
        <f t="shared" si="0"/>
        <v>0</v>
      </c>
      <c r="F40"/>
    </row>
    <row r="41" spans="1:9" x14ac:dyDescent="0.2">
      <c r="A41" s="32">
        <v>20.7</v>
      </c>
      <c r="B41" s="33"/>
      <c r="C41" s="33" t="s">
        <v>102</v>
      </c>
      <c r="D41" s="34">
        <f t="shared" si="0"/>
        <v>0.19999999999999929</v>
      </c>
      <c r="F41" s="37" t="s">
        <v>91</v>
      </c>
      <c r="G41" s="37"/>
      <c r="H41" s="37"/>
      <c r="I41" s="37"/>
    </row>
    <row r="42" spans="1:9" x14ac:dyDescent="0.2">
      <c r="A42" s="23">
        <v>20.9</v>
      </c>
      <c r="B42" s="24" t="s">
        <v>4</v>
      </c>
      <c r="C42" s="24" t="s">
        <v>49</v>
      </c>
      <c r="D42" s="25">
        <f t="shared" si="0"/>
        <v>1</v>
      </c>
      <c r="F42" s="23">
        <v>20.7</v>
      </c>
      <c r="G42" s="24" t="s">
        <v>5</v>
      </c>
      <c r="H42" s="24" t="s">
        <v>86</v>
      </c>
      <c r="I42" s="25">
        <f>F43-F42</f>
        <v>0.40000000000000213</v>
      </c>
    </row>
    <row r="43" spans="1:9" x14ac:dyDescent="0.2">
      <c r="A43" s="23">
        <v>21.9</v>
      </c>
      <c r="B43" s="24" t="s">
        <v>5</v>
      </c>
      <c r="C43" s="24" t="s">
        <v>50</v>
      </c>
      <c r="D43" s="25">
        <f t="shared" si="0"/>
        <v>0.40000000000000213</v>
      </c>
      <c r="F43" s="23">
        <v>21.1</v>
      </c>
      <c r="G43" s="24" t="s">
        <v>4</v>
      </c>
      <c r="H43" s="24" t="s">
        <v>87</v>
      </c>
      <c r="I43" s="25">
        <f>F44-F43</f>
        <v>0</v>
      </c>
    </row>
    <row r="44" spans="1:9" x14ac:dyDescent="0.2">
      <c r="A44" s="23">
        <v>22.3</v>
      </c>
      <c r="B44" s="24" t="s">
        <v>5</v>
      </c>
      <c r="C44" s="24" t="s">
        <v>51</v>
      </c>
      <c r="D44" s="25">
        <f t="shared" si="0"/>
        <v>9.9999999999997868E-2</v>
      </c>
      <c r="F44" s="23">
        <v>21.1</v>
      </c>
      <c r="G44" s="24" t="s">
        <v>4</v>
      </c>
      <c r="H44" s="24" t="s">
        <v>88</v>
      </c>
      <c r="I44" s="25">
        <f>F45-F44</f>
        <v>1.6999999999999993</v>
      </c>
    </row>
    <row r="45" spans="1:9" x14ac:dyDescent="0.2">
      <c r="A45" s="23">
        <v>22.4</v>
      </c>
      <c r="B45" s="24" t="s">
        <v>4</v>
      </c>
      <c r="C45" s="24" t="s">
        <v>52</v>
      </c>
      <c r="D45" s="25">
        <f t="shared" si="0"/>
        <v>0</v>
      </c>
      <c r="F45" s="23">
        <v>22.8</v>
      </c>
      <c r="G45" s="24" t="s">
        <v>6</v>
      </c>
      <c r="H45" s="24" t="s">
        <v>89</v>
      </c>
      <c r="I45" s="25">
        <f>F46-F45</f>
        <v>0.19999999999999929</v>
      </c>
    </row>
    <row r="46" spans="1:9" x14ac:dyDescent="0.2">
      <c r="A46" s="23">
        <v>22.4</v>
      </c>
      <c r="B46" s="24" t="s">
        <v>4</v>
      </c>
      <c r="C46" s="24" t="s">
        <v>54</v>
      </c>
      <c r="D46" s="25">
        <f t="shared" si="0"/>
        <v>0.90000000000000213</v>
      </c>
      <c r="F46" s="23">
        <v>23</v>
      </c>
      <c r="G46" s="24" t="s">
        <v>5</v>
      </c>
      <c r="H46" s="24" t="s">
        <v>90</v>
      </c>
      <c r="I46" s="25">
        <f>F47-F46</f>
        <v>0.10000000000000142</v>
      </c>
    </row>
    <row r="47" spans="1:9" ht="17" thickBot="1" x14ac:dyDescent="0.25">
      <c r="A47" s="23">
        <v>23.3</v>
      </c>
      <c r="B47" s="24" t="s">
        <v>5</v>
      </c>
      <c r="C47" s="24" t="s">
        <v>53</v>
      </c>
      <c r="D47" s="25">
        <f>A48-A47</f>
        <v>0.30000000000000071</v>
      </c>
      <c r="F47" s="38">
        <v>23.1</v>
      </c>
      <c r="G47" s="39"/>
      <c r="H47" s="39" t="s">
        <v>68</v>
      </c>
      <c r="I47" s="40"/>
    </row>
    <row r="48" spans="1:9" x14ac:dyDescent="0.2">
      <c r="A48" s="23">
        <v>23.6</v>
      </c>
      <c r="B48" s="24" t="s">
        <v>5</v>
      </c>
      <c r="C48" s="24" t="s">
        <v>11</v>
      </c>
      <c r="D48" s="25">
        <f t="shared" ref="D48:D49" si="1">A49-A48</f>
        <v>2.7999999999999972</v>
      </c>
      <c r="F48"/>
    </row>
    <row r="49" spans="1:9" x14ac:dyDescent="0.2">
      <c r="A49" s="35">
        <v>26.4</v>
      </c>
      <c r="B49" s="36"/>
      <c r="C49" s="36" t="s">
        <v>103</v>
      </c>
      <c r="D49" s="34">
        <f t="shared" si="1"/>
        <v>0</v>
      </c>
      <c r="F49" s="37" t="s">
        <v>92</v>
      </c>
      <c r="G49" s="37"/>
      <c r="H49" s="37"/>
      <c r="I49" s="37"/>
    </row>
    <row r="50" spans="1:9" x14ac:dyDescent="0.2">
      <c r="A50" s="23">
        <v>26.4</v>
      </c>
      <c r="B50" s="24" t="s">
        <v>4</v>
      </c>
      <c r="C50" s="24" t="s">
        <v>46</v>
      </c>
      <c r="D50" s="25">
        <f t="shared" si="0"/>
        <v>0.5</v>
      </c>
      <c r="F50" s="23">
        <v>26.4</v>
      </c>
      <c r="G50" s="24" t="s">
        <v>6</v>
      </c>
      <c r="H50" s="24" t="s">
        <v>93</v>
      </c>
      <c r="I50" s="25">
        <f t="shared" ref="I49:I68" si="2">F51-F50</f>
        <v>1.7000000000000028</v>
      </c>
    </row>
    <row r="51" spans="1:9" x14ac:dyDescent="0.2">
      <c r="A51" s="23">
        <v>26.9</v>
      </c>
      <c r="B51" s="24" t="s">
        <v>6</v>
      </c>
      <c r="C51" s="24" t="s">
        <v>45</v>
      </c>
      <c r="D51" s="25">
        <f t="shared" si="0"/>
        <v>0.40000000000000213</v>
      </c>
      <c r="F51" s="23">
        <v>28.1</v>
      </c>
      <c r="G51" s="24" t="s">
        <v>4</v>
      </c>
      <c r="H51" s="24" t="s">
        <v>94</v>
      </c>
      <c r="I51" s="25">
        <f t="shared" si="2"/>
        <v>0.39999999999999858</v>
      </c>
    </row>
    <row r="52" spans="1:9" x14ac:dyDescent="0.2">
      <c r="A52" s="23">
        <v>27.3</v>
      </c>
      <c r="B52" s="24" t="s">
        <v>6</v>
      </c>
      <c r="C52" s="24" t="s">
        <v>32</v>
      </c>
      <c r="D52" s="25">
        <f t="shared" si="0"/>
        <v>0.39999999999999858</v>
      </c>
      <c r="F52" s="23">
        <v>28.5</v>
      </c>
      <c r="G52" s="24" t="s">
        <v>4</v>
      </c>
      <c r="H52" s="24" t="s">
        <v>96</v>
      </c>
      <c r="I52" s="25">
        <f t="shared" si="2"/>
        <v>0</v>
      </c>
    </row>
    <row r="53" spans="1:9" x14ac:dyDescent="0.2">
      <c r="A53" s="23">
        <v>27.7</v>
      </c>
      <c r="B53" s="24" t="s">
        <v>6</v>
      </c>
      <c r="C53" s="24" t="s">
        <v>47</v>
      </c>
      <c r="D53" s="25">
        <f t="shared" si="0"/>
        <v>0.10000000000000142</v>
      </c>
      <c r="F53" s="23">
        <v>28.5</v>
      </c>
      <c r="G53" s="24" t="s">
        <v>6</v>
      </c>
      <c r="H53" s="24" t="s">
        <v>95</v>
      </c>
      <c r="I53" s="25">
        <f t="shared" si="2"/>
        <v>0.19999999999999929</v>
      </c>
    </row>
    <row r="54" spans="1:9" x14ac:dyDescent="0.2">
      <c r="A54" s="23">
        <v>27.8</v>
      </c>
      <c r="B54" s="24" t="s">
        <v>6</v>
      </c>
      <c r="C54" s="24" t="s">
        <v>47</v>
      </c>
      <c r="D54" s="25">
        <f t="shared" si="0"/>
        <v>0.19999999999999929</v>
      </c>
      <c r="F54" s="23">
        <v>28.7</v>
      </c>
      <c r="G54" s="24" t="s">
        <v>5</v>
      </c>
      <c r="H54" s="24" t="s">
        <v>97</v>
      </c>
      <c r="I54" s="25">
        <f t="shared" si="2"/>
        <v>0.10000000000000142</v>
      </c>
    </row>
    <row r="55" spans="1:9" x14ac:dyDescent="0.2">
      <c r="A55" s="23">
        <v>28</v>
      </c>
      <c r="B55" s="24" t="s">
        <v>5</v>
      </c>
      <c r="C55" s="24" t="s">
        <v>48</v>
      </c>
      <c r="D55" s="25">
        <f t="shared" si="0"/>
        <v>0.60000000000000142</v>
      </c>
      <c r="F55" s="23">
        <v>28.8</v>
      </c>
      <c r="G55" s="24" t="s">
        <v>4</v>
      </c>
      <c r="H55" s="24" t="s">
        <v>98</v>
      </c>
      <c r="I55" s="25">
        <f t="shared" si="2"/>
        <v>0</v>
      </c>
    </row>
    <row r="56" spans="1:9" x14ac:dyDescent="0.2">
      <c r="A56" s="23">
        <v>28.6</v>
      </c>
      <c r="B56" s="24" t="s">
        <v>4</v>
      </c>
      <c r="C56" s="24" t="s">
        <v>55</v>
      </c>
      <c r="D56" s="25">
        <f t="shared" si="0"/>
        <v>0.19999999999999929</v>
      </c>
      <c r="F56" s="23">
        <v>28.8</v>
      </c>
      <c r="G56" s="24" t="s">
        <v>5</v>
      </c>
      <c r="H56" s="24" t="s">
        <v>99</v>
      </c>
      <c r="I56" s="25">
        <f t="shared" si="2"/>
        <v>9.9999999999997868E-2</v>
      </c>
    </row>
    <row r="57" spans="1:9" x14ac:dyDescent="0.2">
      <c r="A57" s="23">
        <v>28.8</v>
      </c>
      <c r="B57" s="24" t="s">
        <v>5</v>
      </c>
      <c r="C57" s="24" t="s">
        <v>56</v>
      </c>
      <c r="D57" s="25">
        <f t="shared" si="0"/>
        <v>0.69999999999999929</v>
      </c>
      <c r="F57" s="23">
        <v>28.9</v>
      </c>
      <c r="G57" s="24" t="s">
        <v>5</v>
      </c>
      <c r="H57" s="24" t="s">
        <v>100</v>
      </c>
      <c r="I57" s="25">
        <f t="shared" si="2"/>
        <v>0.10000000000000142</v>
      </c>
    </row>
    <row r="58" spans="1:9" x14ac:dyDescent="0.2">
      <c r="A58" s="23">
        <v>29.5</v>
      </c>
      <c r="B58" s="24" t="s">
        <v>5</v>
      </c>
      <c r="C58" s="24" t="s">
        <v>57</v>
      </c>
      <c r="D58" s="25">
        <f t="shared" si="0"/>
        <v>0.10000000000000142</v>
      </c>
      <c r="F58" s="23">
        <v>29</v>
      </c>
      <c r="G58" s="24" t="s">
        <v>5</v>
      </c>
      <c r="H58" s="24" t="s">
        <v>80</v>
      </c>
      <c r="I58" s="25">
        <f t="shared" si="2"/>
        <v>0</v>
      </c>
    </row>
    <row r="59" spans="1:9" x14ac:dyDescent="0.2">
      <c r="A59" s="23">
        <v>29.6</v>
      </c>
      <c r="B59" s="24" t="s">
        <v>4</v>
      </c>
      <c r="C59" s="24" t="s">
        <v>65</v>
      </c>
      <c r="D59" s="25">
        <f t="shared" si="0"/>
        <v>0.5</v>
      </c>
      <c r="F59" s="23">
        <v>29</v>
      </c>
      <c r="G59" s="24" t="s">
        <v>4</v>
      </c>
      <c r="H59" s="24" t="s">
        <v>86</v>
      </c>
      <c r="I59" s="25">
        <f t="shared" si="2"/>
        <v>0.10000000000000142</v>
      </c>
    </row>
    <row r="60" spans="1:9" x14ac:dyDescent="0.2">
      <c r="A60" s="23">
        <v>30.1</v>
      </c>
      <c r="B60" s="24" t="s">
        <v>5</v>
      </c>
      <c r="C60" s="24" t="s">
        <v>58</v>
      </c>
      <c r="D60" s="25">
        <f t="shared" si="0"/>
        <v>0.39999999999999858</v>
      </c>
      <c r="F60" s="23">
        <v>29.1</v>
      </c>
      <c r="G60" s="24" t="s">
        <v>4</v>
      </c>
      <c r="H60" s="24" t="s">
        <v>101</v>
      </c>
      <c r="I60" s="25">
        <f t="shared" si="2"/>
        <v>9.9999999999997868E-2</v>
      </c>
    </row>
    <row r="61" spans="1:9" x14ac:dyDescent="0.2">
      <c r="A61" s="23">
        <v>30.5</v>
      </c>
      <c r="B61" s="24" t="s">
        <v>4</v>
      </c>
      <c r="C61" s="24" t="s">
        <v>66</v>
      </c>
      <c r="D61" s="25">
        <f t="shared" si="0"/>
        <v>0.39999999999999858</v>
      </c>
      <c r="F61" s="23">
        <v>29.2</v>
      </c>
      <c r="G61" s="24" t="s">
        <v>5</v>
      </c>
      <c r="H61" s="24" t="s">
        <v>81</v>
      </c>
      <c r="I61" s="25">
        <f t="shared" si="2"/>
        <v>0.19999999999999929</v>
      </c>
    </row>
    <row r="62" spans="1:9" x14ac:dyDescent="0.2">
      <c r="A62" s="23">
        <v>30.9</v>
      </c>
      <c r="B62" s="24" t="s">
        <v>6</v>
      </c>
      <c r="C62" s="24" t="s">
        <v>33</v>
      </c>
      <c r="D62" s="25">
        <v>9.9999999999909051E-3</v>
      </c>
      <c r="F62" s="23">
        <v>29.4</v>
      </c>
      <c r="G62" s="24" t="s">
        <v>4</v>
      </c>
      <c r="H62" s="24" t="s">
        <v>82</v>
      </c>
      <c r="I62" s="25">
        <f t="shared" si="2"/>
        <v>0</v>
      </c>
    </row>
    <row r="63" spans="1:9" x14ac:dyDescent="0.2">
      <c r="A63" s="23">
        <v>32.9</v>
      </c>
      <c r="B63" s="24" t="s">
        <v>5</v>
      </c>
      <c r="C63" s="24" t="s">
        <v>59</v>
      </c>
      <c r="D63" s="25">
        <f t="shared" si="0"/>
        <v>0.70000000000000284</v>
      </c>
      <c r="F63" s="23">
        <v>29.4</v>
      </c>
      <c r="G63" s="24" t="s">
        <v>5</v>
      </c>
      <c r="H63" s="24" t="s">
        <v>83</v>
      </c>
      <c r="I63" s="25">
        <f t="shared" si="2"/>
        <v>0</v>
      </c>
    </row>
    <row r="64" spans="1:9" x14ac:dyDescent="0.2">
      <c r="A64" s="23">
        <v>33.6</v>
      </c>
      <c r="B64" s="24" t="s">
        <v>5</v>
      </c>
      <c r="C64" s="24" t="s">
        <v>60</v>
      </c>
      <c r="D64" s="25">
        <f t="shared" si="0"/>
        <v>4.1000000000000014</v>
      </c>
      <c r="F64" s="26">
        <v>29.4</v>
      </c>
      <c r="G64" s="27"/>
      <c r="H64" s="27" t="s">
        <v>67</v>
      </c>
      <c r="I64" s="31">
        <f t="shared" si="2"/>
        <v>0.20000000000000284</v>
      </c>
    </row>
    <row r="65" spans="1:9" x14ac:dyDescent="0.2">
      <c r="A65" s="23">
        <v>37.700000000000003</v>
      </c>
      <c r="B65" s="24" t="s">
        <v>4</v>
      </c>
      <c r="C65" s="24" t="s">
        <v>62</v>
      </c>
      <c r="D65" s="25">
        <f t="shared" si="0"/>
        <v>0.29999999999999716</v>
      </c>
      <c r="F65" s="23">
        <v>29.6</v>
      </c>
      <c r="G65" s="24" t="s">
        <v>6</v>
      </c>
      <c r="H65" s="24" t="s">
        <v>34</v>
      </c>
      <c r="I65" s="25">
        <f t="shared" si="2"/>
        <v>0.19999999999999929</v>
      </c>
    </row>
    <row r="66" spans="1:9" x14ac:dyDescent="0.2">
      <c r="A66" s="23">
        <v>38</v>
      </c>
      <c r="B66" s="24" t="s">
        <v>4</v>
      </c>
      <c r="C66" s="24" t="s">
        <v>61</v>
      </c>
      <c r="D66" s="25">
        <f t="shared" si="0"/>
        <v>0.79999999999999716</v>
      </c>
      <c r="F66" s="23">
        <v>29.8</v>
      </c>
      <c r="G66" s="24" t="s">
        <v>5</v>
      </c>
      <c r="H66" s="24" t="s">
        <v>18</v>
      </c>
      <c r="I66" s="25">
        <f t="shared" si="2"/>
        <v>0</v>
      </c>
    </row>
    <row r="67" spans="1:9" x14ac:dyDescent="0.2">
      <c r="A67" s="23">
        <v>38.799999999999997</v>
      </c>
      <c r="B67" s="24" t="s">
        <v>5</v>
      </c>
      <c r="C67" s="24" t="s">
        <v>63</v>
      </c>
      <c r="D67" s="25">
        <f t="shared" si="0"/>
        <v>0</v>
      </c>
      <c r="F67" s="23">
        <v>29.8</v>
      </c>
      <c r="G67" s="24" t="s">
        <v>4</v>
      </c>
      <c r="H67" s="24" t="s">
        <v>19</v>
      </c>
      <c r="I67" s="25">
        <f t="shared" si="2"/>
        <v>9.9999999999997868E-2</v>
      </c>
    </row>
    <row r="68" spans="1:9" x14ac:dyDescent="0.2">
      <c r="A68" s="23">
        <v>38.799999999999997</v>
      </c>
      <c r="B68" s="24" t="s">
        <v>5</v>
      </c>
      <c r="C68" s="24" t="s">
        <v>64</v>
      </c>
      <c r="D68" s="25">
        <f t="shared" si="0"/>
        <v>0.10000000000000142</v>
      </c>
      <c r="F68" s="23">
        <v>29.9</v>
      </c>
      <c r="G68" s="24" t="s">
        <v>5</v>
      </c>
      <c r="H68" s="24" t="s">
        <v>9</v>
      </c>
      <c r="I68" s="25">
        <f t="shared" si="2"/>
        <v>0.10000000000000142</v>
      </c>
    </row>
    <row r="69" spans="1:9" ht="17" thickBot="1" x14ac:dyDescent="0.25">
      <c r="A69" s="23">
        <v>38.9</v>
      </c>
      <c r="B69" s="24" t="s">
        <v>5</v>
      </c>
      <c r="C69" s="24" t="s">
        <v>8</v>
      </c>
      <c r="D69" s="25">
        <f t="shared" si="0"/>
        <v>0</v>
      </c>
      <c r="F69" s="38">
        <v>30</v>
      </c>
      <c r="G69" s="39"/>
      <c r="H69" s="39" t="s">
        <v>68</v>
      </c>
      <c r="I69" s="40"/>
    </row>
    <row r="70" spans="1:9" x14ac:dyDescent="0.2">
      <c r="A70" s="23">
        <v>38.9</v>
      </c>
      <c r="B70" s="24" t="s">
        <v>4</v>
      </c>
      <c r="C70" s="24" t="s">
        <v>36</v>
      </c>
      <c r="D70" s="25">
        <f t="shared" si="0"/>
        <v>0.10000000000000142</v>
      </c>
      <c r="F70"/>
    </row>
    <row r="71" spans="1:9" x14ac:dyDescent="0.2">
      <c r="A71" s="23">
        <v>39</v>
      </c>
      <c r="B71" s="24" t="s">
        <v>4</v>
      </c>
      <c r="C71" s="24" t="s">
        <v>84</v>
      </c>
      <c r="D71" s="25">
        <f t="shared" si="0"/>
        <v>0.29999999999999716</v>
      </c>
      <c r="F71"/>
    </row>
    <row r="72" spans="1:9" x14ac:dyDescent="0.2">
      <c r="A72" s="23">
        <v>39.299999999999997</v>
      </c>
      <c r="B72" s="24" t="s">
        <v>5</v>
      </c>
      <c r="C72" s="24" t="s">
        <v>85</v>
      </c>
      <c r="D72" s="25">
        <f t="shared" si="0"/>
        <v>0.20000000000000284</v>
      </c>
      <c r="F72"/>
    </row>
    <row r="73" spans="1:9" x14ac:dyDescent="0.2">
      <c r="A73" s="23">
        <v>39.5</v>
      </c>
      <c r="B73" s="24" t="s">
        <v>4</v>
      </c>
      <c r="C73" s="24" t="s">
        <v>80</v>
      </c>
      <c r="D73" s="25">
        <f t="shared" si="0"/>
        <v>0.10000000000000142</v>
      </c>
      <c r="F73"/>
    </row>
    <row r="74" spans="1:9" x14ac:dyDescent="0.2">
      <c r="A74" s="23">
        <v>39.6</v>
      </c>
      <c r="B74" s="24" t="s">
        <v>5</v>
      </c>
      <c r="C74" s="24" t="s">
        <v>81</v>
      </c>
      <c r="D74" s="25">
        <f t="shared" si="0"/>
        <v>0.19999999999999574</v>
      </c>
      <c r="F74"/>
    </row>
    <row r="75" spans="1:9" x14ac:dyDescent="0.2">
      <c r="A75" s="23">
        <v>39.799999999999997</v>
      </c>
      <c r="B75" s="24" t="s">
        <v>4</v>
      </c>
      <c r="C75" s="24" t="s">
        <v>82</v>
      </c>
      <c r="D75" s="25">
        <f t="shared" si="0"/>
        <v>0</v>
      </c>
      <c r="F75"/>
    </row>
    <row r="76" spans="1:9" x14ac:dyDescent="0.2">
      <c r="A76" s="23">
        <v>39.799999999999997</v>
      </c>
      <c r="B76" s="24" t="s">
        <v>5</v>
      </c>
      <c r="C76" s="24" t="s">
        <v>83</v>
      </c>
      <c r="D76" s="25">
        <f t="shared" si="0"/>
        <v>0</v>
      </c>
      <c r="F76"/>
    </row>
    <row r="77" spans="1:9" x14ac:dyDescent="0.2">
      <c r="A77" s="26">
        <v>39.799999999999997</v>
      </c>
      <c r="B77" s="27"/>
      <c r="C77" s="27" t="s">
        <v>67</v>
      </c>
      <c r="D77" s="31">
        <f t="shared" ref="D77:D81" si="3">A78-A77</f>
        <v>0.20000000000000284</v>
      </c>
      <c r="F77"/>
    </row>
    <row r="78" spans="1:9" x14ac:dyDescent="0.2">
      <c r="A78" s="23">
        <v>40</v>
      </c>
      <c r="B78" s="24" t="s">
        <v>6</v>
      </c>
      <c r="C78" s="24" t="s">
        <v>34</v>
      </c>
      <c r="D78" s="25">
        <f t="shared" si="3"/>
        <v>0.20000000000000284</v>
      </c>
      <c r="F78"/>
    </row>
    <row r="79" spans="1:9" x14ac:dyDescent="0.2">
      <c r="A79" s="23">
        <v>40.200000000000003</v>
      </c>
      <c r="B79" s="24" t="s">
        <v>5</v>
      </c>
      <c r="C79" s="24" t="s">
        <v>18</v>
      </c>
      <c r="D79" s="25">
        <f t="shared" si="3"/>
        <v>0</v>
      </c>
      <c r="F79"/>
    </row>
    <row r="80" spans="1:9" x14ac:dyDescent="0.2">
      <c r="A80" s="23">
        <v>40.200000000000003</v>
      </c>
      <c r="B80" s="24" t="s">
        <v>4</v>
      </c>
      <c r="C80" s="24" t="s">
        <v>19</v>
      </c>
      <c r="D80" s="25">
        <f t="shared" si="3"/>
        <v>9.9999999999994316E-2</v>
      </c>
      <c r="F80"/>
    </row>
    <row r="81" spans="1:12" x14ac:dyDescent="0.2">
      <c r="A81" s="23">
        <v>40.299999999999997</v>
      </c>
      <c r="B81" s="24" t="s">
        <v>5</v>
      </c>
      <c r="C81" s="24" t="s">
        <v>9</v>
      </c>
      <c r="D81" s="25">
        <f t="shared" si="3"/>
        <v>0.10000000000000142</v>
      </c>
      <c r="F81"/>
    </row>
    <row r="82" spans="1:12" ht="17" thickBot="1" x14ac:dyDescent="0.25">
      <c r="A82" s="8">
        <v>40.4</v>
      </c>
      <c r="B82" s="39"/>
      <c r="C82" s="9" t="s">
        <v>68</v>
      </c>
      <c r="D82" s="19"/>
      <c r="F82"/>
    </row>
    <row r="83" spans="1:12" s="5" customFormat="1" x14ac:dyDescent="0.2">
      <c r="A83" s="10"/>
      <c r="B83" s="11"/>
      <c r="C83" s="11"/>
      <c r="D83" s="12"/>
      <c r="F83" s="10"/>
      <c r="G83" s="11"/>
      <c r="H83" s="11"/>
      <c r="I83" s="12"/>
      <c r="J83"/>
      <c r="K83"/>
      <c r="L83"/>
    </row>
    <row r="84" spans="1:12" s="5" customFormat="1" x14ac:dyDescent="0.2">
      <c r="A84" s="13" t="s">
        <v>14</v>
      </c>
      <c r="B84" s="14"/>
      <c r="C84" s="14"/>
      <c r="D84" s="15"/>
      <c r="F84" s="13" t="s">
        <v>14</v>
      </c>
      <c r="G84" s="14"/>
      <c r="H84" s="14"/>
      <c r="I84" s="15"/>
      <c r="J84"/>
      <c r="K84"/>
      <c r="L84"/>
    </row>
    <row r="85" spans="1:12" s="5" customFormat="1" ht="17" thickBot="1" x14ac:dyDescent="0.25">
      <c r="A85" s="16"/>
      <c r="B85" s="17"/>
      <c r="C85" s="17"/>
      <c r="D85" s="18"/>
      <c r="F85" s="16"/>
      <c r="G85" s="17"/>
      <c r="H85" s="17"/>
      <c r="I85" s="18"/>
      <c r="J85"/>
      <c r="K85"/>
      <c r="L85"/>
    </row>
    <row r="86" spans="1:12" s="5" customFormat="1" x14ac:dyDescent="0.2">
      <c r="G86"/>
      <c r="H86"/>
      <c r="I86"/>
      <c r="J86"/>
      <c r="K86"/>
      <c r="L86"/>
    </row>
    <row r="87" spans="1:12" s="5" customFormat="1" x14ac:dyDescent="0.2">
      <c r="G87"/>
      <c r="H87"/>
      <c r="I87"/>
      <c r="J87"/>
      <c r="K87"/>
      <c r="L87"/>
    </row>
    <row r="88" spans="1:12" s="5" customFormat="1" x14ac:dyDescent="0.2">
      <c r="G88"/>
      <c r="H88"/>
      <c r="I88"/>
      <c r="J88"/>
      <c r="K88"/>
      <c r="L88"/>
    </row>
    <row r="89" spans="1:12" s="5" customFormat="1" x14ac:dyDescent="0.2">
      <c r="G89"/>
      <c r="H89"/>
      <c r="I89"/>
      <c r="J89"/>
      <c r="K89"/>
      <c r="L89"/>
    </row>
    <row r="90" spans="1:12" s="5" customFormat="1" x14ac:dyDescent="0.2">
      <c r="G90"/>
      <c r="H90"/>
      <c r="I90"/>
      <c r="J90"/>
      <c r="K90"/>
      <c r="L90"/>
    </row>
    <row r="91" spans="1:12" s="5" customFormat="1" x14ac:dyDescent="0.2">
      <c r="G91"/>
      <c r="H91"/>
      <c r="I91"/>
      <c r="J91"/>
      <c r="K91"/>
      <c r="L91"/>
    </row>
    <row r="92" spans="1:12" s="5" customFormat="1" x14ac:dyDescent="0.2">
      <c r="G92"/>
      <c r="H92"/>
      <c r="I92"/>
      <c r="J92"/>
      <c r="K92"/>
      <c r="L92"/>
    </row>
    <row r="93" spans="1:12" s="5" customFormat="1" x14ac:dyDescent="0.2">
      <c r="G93"/>
      <c r="H93"/>
      <c r="I93"/>
      <c r="J93"/>
      <c r="K93"/>
      <c r="L93"/>
    </row>
    <row r="94" spans="1:12" s="5" customFormat="1" x14ac:dyDescent="0.2">
      <c r="G94"/>
      <c r="H94"/>
      <c r="I94"/>
      <c r="J94"/>
      <c r="K94"/>
      <c r="L94"/>
    </row>
    <row r="95" spans="1:12" s="5" customFormat="1" x14ac:dyDescent="0.2">
      <c r="G95"/>
      <c r="H95"/>
      <c r="I95"/>
      <c r="J95"/>
      <c r="K95"/>
      <c r="L95"/>
    </row>
    <row r="96" spans="1:12" s="5" customFormat="1" x14ac:dyDescent="0.2">
      <c r="G96"/>
      <c r="H96"/>
      <c r="I96"/>
      <c r="J96"/>
      <c r="K96"/>
      <c r="L96"/>
    </row>
    <row r="97" spans="7:12" s="5" customFormat="1" x14ac:dyDescent="0.2">
      <c r="G97"/>
      <c r="H97"/>
      <c r="I97"/>
      <c r="J97"/>
      <c r="K97"/>
      <c r="L97"/>
    </row>
    <row r="98" spans="7:12" s="5" customFormat="1" x14ac:dyDescent="0.2">
      <c r="G98"/>
      <c r="H98"/>
      <c r="I98"/>
      <c r="J98"/>
      <c r="K98"/>
      <c r="L98"/>
    </row>
    <row r="99" spans="7:12" s="5" customFormat="1" x14ac:dyDescent="0.2">
      <c r="G99"/>
      <c r="H99"/>
      <c r="I99"/>
      <c r="J99"/>
      <c r="K99"/>
      <c r="L99"/>
    </row>
    <row r="100" spans="7:12" s="5" customFormat="1" x14ac:dyDescent="0.2">
      <c r="G100"/>
      <c r="H100"/>
      <c r="I100"/>
      <c r="J100"/>
      <c r="K100"/>
      <c r="L100"/>
    </row>
    <row r="101" spans="7:12" s="5" customFormat="1" x14ac:dyDescent="0.2">
      <c r="G101"/>
      <c r="H101"/>
      <c r="I101"/>
      <c r="J101"/>
      <c r="K101"/>
      <c r="L101"/>
    </row>
    <row r="102" spans="7:12" s="5" customFormat="1" x14ac:dyDescent="0.2">
      <c r="G102"/>
      <c r="H102"/>
      <c r="I102"/>
      <c r="J102"/>
      <c r="K102"/>
      <c r="L102"/>
    </row>
    <row r="103" spans="7:12" s="5" customFormat="1" x14ac:dyDescent="0.2">
      <c r="G103"/>
      <c r="H103"/>
      <c r="I103"/>
      <c r="J103"/>
      <c r="K103"/>
      <c r="L103"/>
    </row>
    <row r="104" spans="7:12" s="5" customFormat="1" x14ac:dyDescent="0.2">
      <c r="G104"/>
      <c r="H104"/>
      <c r="I104"/>
      <c r="J104"/>
      <c r="K104"/>
      <c r="L104"/>
    </row>
    <row r="105" spans="7:12" s="5" customFormat="1" x14ac:dyDescent="0.2">
      <c r="G105"/>
      <c r="H105"/>
      <c r="I105"/>
      <c r="J105"/>
      <c r="K105"/>
      <c r="L105"/>
    </row>
    <row r="106" spans="7:12" s="5" customFormat="1" x14ac:dyDescent="0.2">
      <c r="G106"/>
      <c r="H106"/>
      <c r="I106"/>
      <c r="J106"/>
      <c r="K106"/>
      <c r="L106"/>
    </row>
    <row r="107" spans="7:12" s="5" customFormat="1" x14ac:dyDescent="0.2">
      <c r="G107"/>
      <c r="H107"/>
      <c r="I107"/>
      <c r="J107"/>
      <c r="K107"/>
      <c r="L107"/>
    </row>
    <row r="108" spans="7:12" s="5" customFormat="1" x14ac:dyDescent="0.2">
      <c r="G108"/>
      <c r="H108"/>
      <c r="I108"/>
      <c r="J108"/>
      <c r="K108"/>
      <c r="L108"/>
    </row>
    <row r="109" spans="7:12" s="5" customFormat="1" x14ac:dyDescent="0.2">
      <c r="G109"/>
      <c r="H109"/>
      <c r="I109"/>
      <c r="J109"/>
      <c r="K109"/>
      <c r="L109"/>
    </row>
    <row r="110" spans="7:12" s="5" customFormat="1" x14ac:dyDescent="0.2">
      <c r="G110"/>
      <c r="H110"/>
      <c r="I110"/>
      <c r="J110"/>
      <c r="K110"/>
      <c r="L110"/>
    </row>
    <row r="111" spans="7:12" s="5" customFormat="1" x14ac:dyDescent="0.2">
      <c r="G111"/>
      <c r="H111"/>
      <c r="I111"/>
      <c r="J111"/>
      <c r="K111"/>
      <c r="L111"/>
    </row>
    <row r="112" spans="7:12" s="5" customFormat="1" x14ac:dyDescent="0.2">
      <c r="G112"/>
      <c r="H112"/>
      <c r="I112"/>
      <c r="J112"/>
      <c r="K112"/>
      <c r="L112"/>
    </row>
    <row r="113" spans="7:12" s="5" customFormat="1" x14ac:dyDescent="0.2">
      <c r="G113"/>
      <c r="H113"/>
      <c r="I113"/>
      <c r="J113"/>
      <c r="K113"/>
      <c r="L113"/>
    </row>
    <row r="114" spans="7:12" s="5" customFormat="1" x14ac:dyDescent="0.2">
      <c r="G114"/>
      <c r="H114"/>
      <c r="I114"/>
      <c r="J114"/>
      <c r="K114"/>
      <c r="L114"/>
    </row>
    <row r="115" spans="7:12" s="5" customFormat="1" x14ac:dyDescent="0.2">
      <c r="G115"/>
      <c r="H115"/>
      <c r="I115"/>
      <c r="J115"/>
      <c r="K115"/>
      <c r="L115"/>
    </row>
    <row r="116" spans="7:12" s="5" customFormat="1" x14ac:dyDescent="0.2">
      <c r="G116"/>
      <c r="H116"/>
      <c r="I116"/>
      <c r="J116"/>
      <c r="K116"/>
      <c r="L116"/>
    </row>
    <row r="117" spans="7:12" s="5" customFormat="1" x14ac:dyDescent="0.2">
      <c r="G117"/>
      <c r="H117"/>
      <c r="I117"/>
      <c r="J117"/>
      <c r="K117"/>
      <c r="L117"/>
    </row>
    <row r="118" spans="7:12" s="5" customFormat="1" x14ac:dyDescent="0.2">
      <c r="G118"/>
      <c r="H118"/>
      <c r="I118"/>
      <c r="J118"/>
      <c r="K118"/>
      <c r="L118"/>
    </row>
    <row r="119" spans="7:12" s="5" customFormat="1" x14ac:dyDescent="0.2">
      <c r="G119"/>
      <c r="H119"/>
      <c r="I119"/>
      <c r="J119"/>
      <c r="K119"/>
      <c r="L119"/>
    </row>
    <row r="120" spans="7:12" s="5" customFormat="1" x14ac:dyDescent="0.2">
      <c r="G120"/>
      <c r="H120"/>
      <c r="I120"/>
      <c r="J120"/>
      <c r="K120"/>
      <c r="L120"/>
    </row>
    <row r="121" spans="7:12" s="5" customFormat="1" x14ac:dyDescent="0.2">
      <c r="G121"/>
      <c r="H121"/>
      <c r="I121"/>
      <c r="J121"/>
      <c r="K121"/>
      <c r="L121"/>
    </row>
    <row r="122" spans="7:12" s="5" customFormat="1" x14ac:dyDescent="0.2">
      <c r="G122"/>
      <c r="H122"/>
      <c r="I122"/>
      <c r="J122"/>
      <c r="K122"/>
      <c r="L122"/>
    </row>
    <row r="123" spans="7:12" s="5" customFormat="1" x14ac:dyDescent="0.2">
      <c r="G123"/>
      <c r="H123"/>
      <c r="I123"/>
      <c r="J123"/>
      <c r="K123"/>
      <c r="L123"/>
    </row>
    <row r="124" spans="7:12" s="5" customFormat="1" x14ac:dyDescent="0.2">
      <c r="G124"/>
      <c r="H124"/>
      <c r="I124"/>
      <c r="J124"/>
      <c r="K124"/>
      <c r="L124"/>
    </row>
    <row r="125" spans="7:12" s="5" customFormat="1" x14ac:dyDescent="0.2">
      <c r="G125"/>
      <c r="H125"/>
      <c r="I125"/>
      <c r="J125"/>
      <c r="K125"/>
      <c r="L125"/>
    </row>
    <row r="126" spans="7:12" s="5" customFormat="1" x14ac:dyDescent="0.2">
      <c r="G126"/>
      <c r="H126"/>
      <c r="I126"/>
      <c r="J126"/>
      <c r="K126"/>
      <c r="L126"/>
    </row>
    <row r="127" spans="7:12" s="5" customFormat="1" x14ac:dyDescent="0.2">
      <c r="G127"/>
      <c r="H127"/>
      <c r="I127"/>
      <c r="J127"/>
      <c r="K127"/>
      <c r="L127"/>
    </row>
    <row r="128" spans="7:12" s="5" customFormat="1" x14ac:dyDescent="0.2">
      <c r="G128"/>
      <c r="H128"/>
      <c r="I128"/>
      <c r="J128"/>
      <c r="K128"/>
      <c r="L128"/>
    </row>
    <row r="129" spans="7:12" s="5" customFormat="1" x14ac:dyDescent="0.2">
      <c r="G129"/>
      <c r="H129"/>
      <c r="I129"/>
      <c r="J129"/>
      <c r="K129"/>
      <c r="L129"/>
    </row>
    <row r="130" spans="7:12" s="5" customFormat="1" x14ac:dyDescent="0.2">
      <c r="G130"/>
      <c r="H130"/>
      <c r="I130"/>
      <c r="J130"/>
      <c r="K130"/>
      <c r="L130"/>
    </row>
    <row r="131" spans="7:12" s="5" customFormat="1" x14ac:dyDescent="0.2">
      <c r="G131"/>
      <c r="H131"/>
      <c r="I131"/>
      <c r="J131"/>
      <c r="K131"/>
      <c r="L131"/>
    </row>
    <row r="132" spans="7:12" s="5" customFormat="1" x14ac:dyDescent="0.2">
      <c r="G132"/>
      <c r="H132"/>
      <c r="I132"/>
      <c r="J132"/>
      <c r="K132"/>
      <c r="L132"/>
    </row>
    <row r="133" spans="7:12" s="5" customFormat="1" x14ac:dyDescent="0.2">
      <c r="G133"/>
      <c r="H133"/>
      <c r="I133"/>
      <c r="J133"/>
      <c r="K133"/>
      <c r="L133"/>
    </row>
    <row r="134" spans="7:12" s="5" customFormat="1" x14ac:dyDescent="0.2">
      <c r="G134"/>
      <c r="H134"/>
      <c r="I134"/>
      <c r="J134"/>
      <c r="K134"/>
      <c r="L134"/>
    </row>
    <row r="135" spans="7:12" s="5" customFormat="1" x14ac:dyDescent="0.2">
      <c r="G135"/>
      <c r="H135"/>
      <c r="I135"/>
      <c r="J135"/>
      <c r="K135"/>
      <c r="L135"/>
    </row>
    <row r="136" spans="7:12" s="5" customFormat="1" x14ac:dyDescent="0.2">
      <c r="G136"/>
      <c r="H136"/>
      <c r="I136"/>
      <c r="J136"/>
      <c r="K136"/>
      <c r="L136"/>
    </row>
    <row r="137" spans="7:12" s="5" customFormat="1" x14ac:dyDescent="0.2">
      <c r="G137"/>
      <c r="H137"/>
      <c r="I137"/>
      <c r="J137"/>
      <c r="K137"/>
      <c r="L137"/>
    </row>
    <row r="138" spans="7:12" s="5" customFormat="1" x14ac:dyDescent="0.2">
      <c r="G138"/>
      <c r="H138"/>
      <c r="I138"/>
      <c r="J138"/>
      <c r="K138"/>
      <c r="L138"/>
    </row>
    <row r="139" spans="7:12" s="5" customFormat="1" x14ac:dyDescent="0.2">
      <c r="G139"/>
      <c r="H139"/>
      <c r="I139"/>
      <c r="J139"/>
      <c r="K139"/>
      <c r="L139"/>
    </row>
    <row r="140" spans="7:12" s="5" customFormat="1" x14ac:dyDescent="0.2">
      <c r="G140"/>
      <c r="H140"/>
      <c r="I140"/>
      <c r="J140"/>
      <c r="K140"/>
      <c r="L140"/>
    </row>
    <row r="141" spans="7:12" s="5" customFormat="1" x14ac:dyDescent="0.2">
      <c r="G141"/>
      <c r="H141"/>
      <c r="I141"/>
      <c r="J141"/>
      <c r="K141"/>
      <c r="L141"/>
    </row>
    <row r="142" spans="7:12" s="5" customFormat="1" x14ac:dyDescent="0.2">
      <c r="G142"/>
      <c r="H142"/>
      <c r="I142"/>
      <c r="J142"/>
      <c r="K142"/>
      <c r="L142"/>
    </row>
    <row r="143" spans="7:12" s="5" customFormat="1" x14ac:dyDescent="0.2">
      <c r="G143"/>
      <c r="H143"/>
      <c r="I143"/>
      <c r="J143"/>
      <c r="K143"/>
      <c r="L143"/>
    </row>
    <row r="144" spans="7:12" s="5" customFormat="1" x14ac:dyDescent="0.2">
      <c r="G144"/>
      <c r="H144"/>
      <c r="I144"/>
      <c r="J144"/>
      <c r="K144"/>
      <c r="L144"/>
    </row>
    <row r="145" spans="7:12" s="5" customFormat="1" x14ac:dyDescent="0.2">
      <c r="G145"/>
      <c r="H145"/>
      <c r="I145"/>
      <c r="J145"/>
      <c r="K145"/>
      <c r="L145"/>
    </row>
    <row r="146" spans="7:12" s="5" customFormat="1" x14ac:dyDescent="0.2">
      <c r="G146"/>
      <c r="H146"/>
      <c r="I146"/>
      <c r="J146"/>
      <c r="K146"/>
      <c r="L146"/>
    </row>
    <row r="147" spans="7:12" s="5" customFormat="1" x14ac:dyDescent="0.2">
      <c r="G147"/>
      <c r="H147"/>
      <c r="I147"/>
      <c r="J147"/>
      <c r="K147"/>
      <c r="L147"/>
    </row>
    <row r="148" spans="7:12" s="5" customFormat="1" x14ac:dyDescent="0.2">
      <c r="G148"/>
      <c r="H148"/>
      <c r="I148"/>
      <c r="J148"/>
      <c r="K148"/>
      <c r="L148"/>
    </row>
    <row r="149" spans="7:12" s="5" customFormat="1" x14ac:dyDescent="0.2">
      <c r="G149"/>
      <c r="H149"/>
      <c r="I149"/>
      <c r="J149"/>
      <c r="K149"/>
      <c r="L149"/>
    </row>
    <row r="150" spans="7:12" s="5" customFormat="1" x14ac:dyDescent="0.2">
      <c r="G150"/>
      <c r="H150"/>
      <c r="I150"/>
      <c r="J150"/>
      <c r="K150"/>
      <c r="L150"/>
    </row>
    <row r="151" spans="7:12" s="5" customFormat="1" x14ac:dyDescent="0.2">
      <c r="G151"/>
      <c r="H151"/>
      <c r="I151"/>
      <c r="J151"/>
      <c r="K151"/>
      <c r="L151"/>
    </row>
    <row r="152" spans="7:12" s="5" customFormat="1" x14ac:dyDescent="0.2">
      <c r="G152"/>
      <c r="H152"/>
      <c r="I152"/>
      <c r="J152"/>
      <c r="K152"/>
      <c r="L152"/>
    </row>
    <row r="153" spans="7:12" s="5" customFormat="1" x14ac:dyDescent="0.2">
      <c r="G153"/>
      <c r="H153"/>
      <c r="I153"/>
      <c r="J153"/>
      <c r="K153"/>
      <c r="L153"/>
    </row>
    <row r="154" spans="7:12" s="5" customFormat="1" x14ac:dyDescent="0.2">
      <c r="G154"/>
      <c r="H154"/>
      <c r="I154"/>
      <c r="J154"/>
      <c r="K154"/>
      <c r="L154"/>
    </row>
    <row r="155" spans="7:12" s="5" customFormat="1" x14ac:dyDescent="0.2">
      <c r="G155"/>
      <c r="H155"/>
      <c r="I155"/>
      <c r="J155"/>
      <c r="K155"/>
      <c r="L155"/>
    </row>
    <row r="156" spans="7:12" s="5" customFormat="1" x14ac:dyDescent="0.2">
      <c r="G156"/>
      <c r="H156"/>
      <c r="I156"/>
      <c r="J156"/>
      <c r="K156"/>
      <c r="L156"/>
    </row>
    <row r="157" spans="7:12" s="5" customFormat="1" x14ac:dyDescent="0.2">
      <c r="G157"/>
      <c r="H157"/>
      <c r="I157"/>
      <c r="J157"/>
      <c r="K157"/>
      <c r="L157"/>
    </row>
    <row r="158" spans="7:12" s="5" customFormat="1" x14ac:dyDescent="0.2">
      <c r="G158"/>
      <c r="H158"/>
      <c r="I158"/>
      <c r="J158"/>
      <c r="K158"/>
      <c r="L158"/>
    </row>
    <row r="159" spans="7:12" s="5" customFormat="1" x14ac:dyDescent="0.2">
      <c r="G159"/>
      <c r="H159"/>
      <c r="I159"/>
      <c r="J159"/>
      <c r="K159"/>
      <c r="L159"/>
    </row>
    <row r="160" spans="7:12" s="5" customFormat="1" x14ac:dyDescent="0.2">
      <c r="G160"/>
      <c r="H160"/>
      <c r="I160"/>
      <c r="J160"/>
      <c r="K160"/>
      <c r="L160"/>
    </row>
    <row r="161" spans="7:12" s="5" customFormat="1" x14ac:dyDescent="0.2">
      <c r="G161"/>
      <c r="H161"/>
      <c r="I161"/>
      <c r="J161"/>
      <c r="K161"/>
      <c r="L161"/>
    </row>
    <row r="162" spans="7:12" s="5" customFormat="1" x14ac:dyDescent="0.2">
      <c r="G162"/>
      <c r="H162"/>
      <c r="I162"/>
      <c r="J162"/>
      <c r="K162"/>
      <c r="L162"/>
    </row>
    <row r="163" spans="7:12" s="5" customFormat="1" x14ac:dyDescent="0.2">
      <c r="G163"/>
      <c r="H163"/>
      <c r="I163"/>
      <c r="J163"/>
      <c r="K163"/>
      <c r="L163"/>
    </row>
    <row r="164" spans="7:12" s="5" customFormat="1" x14ac:dyDescent="0.2">
      <c r="G164"/>
      <c r="H164"/>
      <c r="I164"/>
      <c r="J164"/>
      <c r="K164"/>
      <c r="L164"/>
    </row>
    <row r="165" spans="7:12" s="5" customFormat="1" x14ac:dyDescent="0.2">
      <c r="G165"/>
      <c r="H165"/>
      <c r="I165"/>
      <c r="J165"/>
      <c r="K165"/>
      <c r="L165"/>
    </row>
    <row r="166" spans="7:12" s="5" customFormat="1" x14ac:dyDescent="0.2">
      <c r="G166"/>
      <c r="H166"/>
      <c r="I166"/>
      <c r="J166"/>
      <c r="K166"/>
      <c r="L166"/>
    </row>
    <row r="167" spans="7:12" s="5" customFormat="1" x14ac:dyDescent="0.2">
      <c r="G167"/>
      <c r="H167"/>
      <c r="I167"/>
      <c r="J167"/>
      <c r="K167"/>
      <c r="L167"/>
    </row>
    <row r="168" spans="7:12" s="5" customFormat="1" x14ac:dyDescent="0.2">
      <c r="G168"/>
      <c r="H168"/>
      <c r="I168"/>
      <c r="J168"/>
      <c r="K168"/>
      <c r="L168"/>
    </row>
    <row r="169" spans="7:12" s="5" customFormat="1" x14ac:dyDescent="0.2">
      <c r="G169"/>
      <c r="H169"/>
      <c r="I169"/>
      <c r="J169"/>
      <c r="K169"/>
      <c r="L169"/>
    </row>
    <row r="170" spans="7:12" s="5" customFormat="1" x14ac:dyDescent="0.2">
      <c r="G170"/>
      <c r="H170"/>
      <c r="I170"/>
      <c r="J170"/>
      <c r="K170"/>
      <c r="L170"/>
    </row>
    <row r="171" spans="7:12" s="5" customFormat="1" x14ac:dyDescent="0.2">
      <c r="G171"/>
      <c r="H171"/>
      <c r="I171"/>
      <c r="J171"/>
      <c r="K171"/>
      <c r="L171"/>
    </row>
    <row r="172" spans="7:12" s="5" customFormat="1" x14ac:dyDescent="0.2">
      <c r="G172"/>
      <c r="H172"/>
      <c r="I172"/>
      <c r="J172"/>
      <c r="K172"/>
      <c r="L172"/>
    </row>
    <row r="173" spans="7:12" s="5" customFormat="1" x14ac:dyDescent="0.2">
      <c r="G173"/>
      <c r="H173"/>
      <c r="I173"/>
      <c r="J173"/>
      <c r="K173"/>
      <c r="L173"/>
    </row>
    <row r="174" spans="7:12" s="5" customFormat="1" x14ac:dyDescent="0.2">
      <c r="G174"/>
      <c r="H174"/>
      <c r="I174"/>
      <c r="J174"/>
      <c r="K174"/>
      <c r="L174"/>
    </row>
    <row r="175" spans="7:12" s="5" customFormat="1" x14ac:dyDescent="0.2">
      <c r="G175"/>
      <c r="H175"/>
      <c r="I175"/>
      <c r="J175"/>
      <c r="K175"/>
      <c r="L175"/>
    </row>
    <row r="176" spans="7:12" s="5" customFormat="1" x14ac:dyDescent="0.2">
      <c r="G176"/>
      <c r="H176"/>
      <c r="I176"/>
      <c r="J176"/>
      <c r="K176"/>
      <c r="L176"/>
    </row>
    <row r="177" spans="7:12" s="5" customFormat="1" x14ac:dyDescent="0.2">
      <c r="G177"/>
      <c r="H177"/>
      <c r="I177"/>
      <c r="J177"/>
      <c r="K177"/>
      <c r="L177"/>
    </row>
    <row r="178" spans="7:12" s="5" customFormat="1" x14ac:dyDescent="0.2">
      <c r="G178"/>
      <c r="H178"/>
      <c r="I178"/>
      <c r="J178"/>
      <c r="K178"/>
      <c r="L178"/>
    </row>
    <row r="179" spans="7:12" s="5" customFormat="1" x14ac:dyDescent="0.2">
      <c r="G179"/>
      <c r="H179"/>
      <c r="I179"/>
      <c r="J179"/>
      <c r="K179"/>
      <c r="L179"/>
    </row>
    <row r="180" spans="7:12" s="5" customFormat="1" x14ac:dyDescent="0.2">
      <c r="G180"/>
      <c r="H180"/>
      <c r="I180"/>
      <c r="J180"/>
      <c r="K180"/>
      <c r="L180"/>
    </row>
    <row r="181" spans="7:12" s="5" customFormat="1" x14ac:dyDescent="0.2">
      <c r="G181"/>
      <c r="H181"/>
      <c r="I181"/>
      <c r="J181"/>
      <c r="K181"/>
      <c r="L181"/>
    </row>
    <row r="182" spans="7:12" s="5" customFormat="1" x14ac:dyDescent="0.2">
      <c r="G182"/>
      <c r="H182"/>
      <c r="I182"/>
      <c r="J182"/>
      <c r="K182"/>
      <c r="L182"/>
    </row>
    <row r="183" spans="7:12" s="5" customFormat="1" x14ac:dyDescent="0.2">
      <c r="G183"/>
      <c r="H183"/>
      <c r="I183"/>
      <c r="J183"/>
      <c r="K183"/>
      <c r="L183"/>
    </row>
    <row r="184" spans="7:12" s="5" customFormat="1" x14ac:dyDescent="0.2">
      <c r="G184"/>
      <c r="H184"/>
      <c r="I184"/>
      <c r="J184"/>
      <c r="K184"/>
      <c r="L184"/>
    </row>
    <row r="185" spans="7:12" s="5" customFormat="1" x14ac:dyDescent="0.2">
      <c r="G185"/>
      <c r="H185"/>
      <c r="I185"/>
      <c r="J185"/>
      <c r="K185"/>
      <c r="L185"/>
    </row>
    <row r="186" spans="7:12" s="5" customFormat="1" x14ac:dyDescent="0.2">
      <c r="G186"/>
      <c r="H186"/>
      <c r="I186"/>
      <c r="J186"/>
      <c r="K186"/>
      <c r="L186"/>
    </row>
    <row r="187" spans="7:12" s="5" customFormat="1" x14ac:dyDescent="0.2">
      <c r="G187"/>
      <c r="H187"/>
      <c r="I187"/>
      <c r="J187"/>
      <c r="K187"/>
      <c r="L187"/>
    </row>
    <row r="188" spans="7:12" s="5" customFormat="1" x14ac:dyDescent="0.2">
      <c r="G188"/>
      <c r="H188"/>
      <c r="I188"/>
      <c r="J188"/>
      <c r="K188"/>
      <c r="L188"/>
    </row>
    <row r="189" spans="7:12" s="5" customFormat="1" x14ac:dyDescent="0.2">
      <c r="G189"/>
      <c r="H189"/>
      <c r="I189"/>
      <c r="J189"/>
      <c r="K189"/>
      <c r="L189"/>
    </row>
    <row r="190" spans="7:12" s="5" customFormat="1" x14ac:dyDescent="0.2">
      <c r="G190"/>
      <c r="H190"/>
      <c r="I190"/>
      <c r="J190"/>
      <c r="K190"/>
      <c r="L190"/>
    </row>
    <row r="191" spans="7:12" s="5" customFormat="1" x14ac:dyDescent="0.2">
      <c r="G191"/>
      <c r="H191"/>
      <c r="I191"/>
      <c r="J191"/>
      <c r="K191"/>
      <c r="L191"/>
    </row>
    <row r="192" spans="7:12" s="5" customFormat="1" x14ac:dyDescent="0.2">
      <c r="G192"/>
      <c r="H192"/>
      <c r="I192"/>
      <c r="J192"/>
      <c r="K192"/>
      <c r="L192"/>
    </row>
    <row r="193" spans="7:12" s="5" customFormat="1" x14ac:dyDescent="0.2">
      <c r="G193"/>
      <c r="H193"/>
      <c r="I193"/>
      <c r="J193"/>
      <c r="K193"/>
      <c r="L193"/>
    </row>
    <row r="194" spans="7:12" s="5" customFormat="1" x14ac:dyDescent="0.2">
      <c r="G194"/>
      <c r="H194"/>
      <c r="I194"/>
      <c r="J194"/>
      <c r="K194"/>
      <c r="L194"/>
    </row>
    <row r="195" spans="7:12" s="5" customFormat="1" x14ac:dyDescent="0.2">
      <c r="G195"/>
      <c r="H195"/>
      <c r="I195"/>
      <c r="J195"/>
      <c r="K195"/>
      <c r="L195"/>
    </row>
    <row r="196" spans="7:12" s="5" customFormat="1" x14ac:dyDescent="0.2">
      <c r="G196"/>
      <c r="H196"/>
      <c r="I196"/>
      <c r="J196"/>
      <c r="K196"/>
      <c r="L196"/>
    </row>
    <row r="197" spans="7:12" s="5" customFormat="1" x14ac:dyDescent="0.2">
      <c r="G197"/>
      <c r="H197"/>
      <c r="I197"/>
      <c r="J197"/>
      <c r="K197"/>
      <c r="L197"/>
    </row>
    <row r="198" spans="7:12" s="5" customFormat="1" x14ac:dyDescent="0.2">
      <c r="G198"/>
      <c r="H198"/>
      <c r="I198"/>
      <c r="J198"/>
      <c r="K198"/>
      <c r="L198"/>
    </row>
    <row r="199" spans="7:12" s="5" customFormat="1" x14ac:dyDescent="0.2">
      <c r="G199"/>
      <c r="H199"/>
      <c r="I199"/>
      <c r="J199"/>
      <c r="K199"/>
      <c r="L199"/>
    </row>
    <row r="200" spans="7:12" s="5" customFormat="1" x14ac:dyDescent="0.2">
      <c r="G200"/>
      <c r="H200"/>
      <c r="I200"/>
      <c r="J200"/>
      <c r="K200"/>
      <c r="L200"/>
    </row>
    <row r="201" spans="7:12" s="5" customFormat="1" x14ac:dyDescent="0.2">
      <c r="G201"/>
      <c r="H201"/>
      <c r="I201"/>
      <c r="J201"/>
      <c r="K201"/>
      <c r="L201"/>
    </row>
    <row r="202" spans="7:12" s="5" customFormat="1" x14ac:dyDescent="0.2">
      <c r="G202"/>
      <c r="H202"/>
      <c r="I202"/>
      <c r="J202"/>
      <c r="K202"/>
      <c r="L202"/>
    </row>
    <row r="203" spans="7:12" s="5" customFormat="1" x14ac:dyDescent="0.2">
      <c r="G203"/>
      <c r="H203"/>
      <c r="I203"/>
      <c r="J203"/>
      <c r="K203"/>
      <c r="L203"/>
    </row>
    <row r="204" spans="7:12" s="5" customFormat="1" x14ac:dyDescent="0.2">
      <c r="G204"/>
      <c r="H204"/>
      <c r="I204"/>
      <c r="J204"/>
      <c r="K204"/>
      <c r="L204"/>
    </row>
    <row r="205" spans="7:12" s="5" customFormat="1" x14ac:dyDescent="0.2">
      <c r="G205"/>
      <c r="H205"/>
      <c r="I205"/>
      <c r="J205"/>
      <c r="K205"/>
      <c r="L205"/>
    </row>
  </sheetData>
  <mergeCells count="8">
    <mergeCell ref="F41:I41"/>
    <mergeCell ref="F49:I49"/>
    <mergeCell ref="A83:D83"/>
    <mergeCell ref="A84:D84"/>
    <mergeCell ref="A85:D85"/>
    <mergeCell ref="F83:I83"/>
    <mergeCell ref="F84:I84"/>
    <mergeCell ref="F85:I85"/>
  </mergeCells>
  <printOptions gridLines="1"/>
  <pageMargins left="0.35433070866141736" right="0.35433070866141736" top="0.78740157480314965" bottom="0.39370078740157483" header="0.31496062992125984" footer="0.15748031496062992"/>
  <pageSetup scale="89" fitToHeight="2" orientation="portrait" horizontalDpi="4294967292" verticalDpi="4294967292"/>
  <headerFooter>
    <oddHeader xml:space="preserve">&amp;L&amp;K000000BC Randonneurs
Event 5337&amp;C&amp;K00000020/30/40km Social
2023 AGM SOCIAL&amp;R&amp;K00000015 Oct 23
</oddHeader>
    <oddFooter>&amp;L&amp;K000000Rev: 12 Oct 23&amp;R&amp;K000000Page &amp;P</oddFooter>
  </headerFooter>
  <rowBreaks count="1" manualBreakCount="1">
    <brk id="4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Route</vt:lpstr>
      <vt:lpstr>' Route'!Print_Area</vt:lpstr>
      <vt:lpstr>'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cp:lastPrinted>2023-10-13T17:37:14Z</cp:lastPrinted>
  <dcterms:created xsi:type="dcterms:W3CDTF">2020-08-26T20:06:24Z</dcterms:created>
  <dcterms:modified xsi:type="dcterms:W3CDTF">2023-10-13T17:38:22Z</dcterms:modified>
</cp:coreProperties>
</file>