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2/5165 200/"/>
    </mc:Choice>
  </mc:AlternateContent>
  <xr:revisionPtr revIDLastSave="0" documentId="13_ncr:1_{1A48F861-D5B7-7A4E-9D3B-CA9F1D22E1EF}" xr6:coauthVersionLast="36" xr6:coauthVersionMax="36" xr10:uidLastSave="{00000000-0000-0000-0000-000000000000}"/>
  <bookViews>
    <workbookView xWindow="60" yWindow="460" windowWidth="25540" windowHeight="15540" xr2:uid="{94910758-7215-EF44-BBF9-37BC2F005A9B}"/>
  </bookViews>
  <sheets>
    <sheet name="James Island" sheetId="3" r:id="rId1"/>
    <sheet name="Atkins" sheetId="4" r:id="rId2"/>
  </sheets>
  <externalReferences>
    <externalReference r:id="rId3"/>
  </externalReferences>
  <definedNames>
    <definedName name="Address_1" localSheetId="1">#REF!</definedName>
    <definedName name="Address_1" localSheetId="0">#REF!</definedName>
    <definedName name="Address_1">#REF!</definedName>
    <definedName name="Address_2" localSheetId="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1">#REF!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1">'[1]Control Entry'!#REF!</definedName>
    <definedName name="Control_11" localSheetId="0">'[1]Control Entry'!#REF!</definedName>
    <definedName name="Control_11">'[1]Control Entry'!#REF!</definedName>
    <definedName name="Control_12" localSheetId="1">'[1]Control Entry'!#REF!</definedName>
    <definedName name="Control_12" localSheetId="0">'[1]Control Entry'!#REF!</definedName>
    <definedName name="Control_12">'[1]Control Entry'!#REF!</definedName>
    <definedName name="Control_13" localSheetId="1">'[1]Control Entry'!#REF!</definedName>
    <definedName name="Control_13" localSheetId="0">'[1]Control Entry'!#REF!</definedName>
    <definedName name="Control_13">'[1]Control Entry'!#REF!</definedName>
    <definedName name="Control_14" localSheetId="1">'[1]Control Entry'!#REF!</definedName>
    <definedName name="Control_14" localSheetId="0">'[1]Control Entry'!#REF!</definedName>
    <definedName name="Control_14">'[1]Control Entry'!#REF!</definedName>
    <definedName name="Control_15" localSheetId="1">'[1]Control Entry'!#REF!</definedName>
    <definedName name="Control_15" localSheetId="0">'[1]Control Entry'!#REF!</definedName>
    <definedName name="Control_15">'[1]Control Entry'!#REF!</definedName>
    <definedName name="Control_16" localSheetId="1">'[1]Control Entry'!#REF!</definedName>
    <definedName name="Control_16" localSheetId="0">'[1]Control Entry'!#REF!</definedName>
    <definedName name="Control_16">'[1]Control Entry'!#REF!</definedName>
    <definedName name="Control_17" localSheetId="1">'[1]Control Entry'!#REF!</definedName>
    <definedName name="Control_17" localSheetId="0">'[1]Control Entry'!#REF!</definedName>
    <definedName name="Control_17">'[1]Control Entry'!#REF!</definedName>
    <definedName name="Control_18" localSheetId="1">'[1]Control Entry'!#REF!</definedName>
    <definedName name="Control_18" localSheetId="0">'[1]Control Entry'!#REF!</definedName>
    <definedName name="Control_18">'[1]Control Entry'!#REF!</definedName>
    <definedName name="Control_19" localSheetId="1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1">'[1]Control Entry'!#REF!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1">#REF!</definedName>
    <definedName name="Country" localSheetId="0">#REF!</definedName>
    <definedName name="Country">#REF!</definedName>
    <definedName name="Distance">'[1]Control Entry'!$D$10:$D$19</definedName>
    <definedName name="email" localSheetId="1">#REF!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1">#REF!</definedName>
    <definedName name="Fax" localSheetId="0">#REF!</definedName>
    <definedName name="Fax">#REF!</definedName>
    <definedName name="First_Name" localSheetId="1">#REF!</definedName>
    <definedName name="First_Name" localSheetId="0">#REF!</definedName>
    <definedName name="First_Name">#REF!</definedName>
    <definedName name="Home_telephone" localSheetId="1">#REF!</definedName>
    <definedName name="Home_telephone" localSheetId="0">#REF!</definedName>
    <definedName name="Home_telephone">#REF!</definedName>
    <definedName name="HTML_CodePage" hidden="1">1252</definedName>
    <definedName name="HTML_Control" localSheetId="1" hidden="1">{"'Web sheet'!$A$1:$D$92"}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1">#REF!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1">#REF!</definedName>
    <definedName name="Postal_Code" localSheetId="0">#REF!</definedName>
    <definedName name="Postal_Code">#REF!</definedName>
    <definedName name="_xlnm.Print_Area" localSheetId="1">Atkins!$A$1:$D$132</definedName>
    <definedName name="_xlnm.Print_Area" localSheetId="0">'James Island'!$A$1:$D$132</definedName>
    <definedName name="_xlnm.Print_Titles" localSheetId="1">Atkins!$1:$1</definedName>
    <definedName name="_xlnm.Print_Titles" localSheetId="0">'James Island'!$1:$1</definedName>
    <definedName name="Province_State" localSheetId="1">#REF!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1">#REF!</definedName>
    <definedName name="surname" localSheetId="0">#REF!</definedName>
    <definedName name="surname">#REF!</definedName>
    <definedName name="Work_telephone" localSheetId="1">#REF!</definedName>
    <definedName name="Work_telephone" localSheetId="0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13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l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D62" i="3"/>
  <c r="D78" i="3"/>
  <c r="D77" i="3"/>
  <c r="A98" i="4" l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D113" i="3"/>
  <c r="D80" i="3"/>
  <c r="D40" i="3"/>
  <c r="D11" i="3"/>
  <c r="D3" i="3"/>
  <c r="A116" i="4" l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</calcChain>
</file>

<file path=xl/sharedStrings.xml><?xml version="1.0" encoding="utf-8"?>
<sst xmlns="http://schemas.openxmlformats.org/spreadsheetml/2006/main" count="506" uniqueCount="142">
  <si>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</si>
  <si>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</si>
  <si>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</si>
  <si>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</si>
  <si>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</si>
  <si>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</si>
  <si>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</si>
  <si>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</si>
  <si>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</si>
  <si>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GALLOPING GOOSE TR</t>
  </si>
  <si>
    <t>EAST SAANICH RD (stop)</t>
  </si>
  <si>
    <t>WEST SAANICH RD (stop)</t>
  </si>
  <si>
    <t>KITTIWAKE PL (lights)</t>
  </si>
  <si>
    <t>CURTEIS RD (stop)</t>
  </si>
  <si>
    <t>LOCHSIDE DR (stop)</t>
  </si>
  <si>
    <t>MOUNT NEWTON CROSS RD (stop)</t>
  </si>
  <si>
    <t>GLEN LAKE RD (lights)</t>
  </si>
  <si>
    <t>HAPPY VALLEY RD (stop)</t>
  </si>
  <si>
    <t>SOOKE RD, 14 (stop)</t>
  </si>
  <si>
    <t>LANGFORD PKWY (stop)</t>
  </si>
  <si>
    <t>INTERURBAN RD (road)</t>
  </si>
  <si>
    <t>PEDESTRIAN OVERPASS</t>
  </si>
  <si>
    <t>JAMES ISLAND RD</t>
  </si>
  <si>
    <t>CANOE COVE RD</t>
  </si>
  <si>
    <t>WEST COAST RD, 14</t>
  </si>
  <si>
    <t>WHIFFIN SPIT RD</t>
  </si>
  <si>
    <t>CO</t>
  </si>
  <si>
    <r>
      <t xml:space="preserve">START: James Island Pier, Central Saanich
</t>
    </r>
    <r>
      <rPr>
        <b/>
        <sz val="8"/>
        <rFont val="Arial"/>
        <family val="2"/>
      </rPr>
      <t>(staffed)</t>
    </r>
  </si>
  <si>
    <r>
      <t xml:space="preserve">FINISH: James Island Pier
</t>
    </r>
    <r>
      <rPr>
        <b/>
        <sz val="8"/>
        <rFont val="Arial"/>
        <family val="2"/>
      </rPr>
      <t>(self check)</t>
    </r>
  </si>
  <si>
    <r>
      <t xml:space="preserve">CONTROL 2: Atkins Rd Park
Galloping Goose Tr, View Royal
</t>
    </r>
    <r>
      <rPr>
        <b/>
        <sz val="8"/>
        <rFont val="Arial"/>
        <family val="2"/>
      </rPr>
      <t>(information)</t>
    </r>
  </si>
  <si>
    <r>
      <t xml:space="preserve">CONTROL 3: Aylard Farm
Becher Bay Rd, E. Sooke
</t>
    </r>
    <r>
      <rPr>
        <b/>
        <sz val="8"/>
        <rFont val="Arial"/>
        <family val="2"/>
      </rPr>
      <t>(information)</t>
    </r>
  </si>
  <si>
    <r>
      <t xml:space="preserve">CONTROL 5: Whiffin Spit, Sooke
</t>
    </r>
    <r>
      <rPr>
        <b/>
        <sz val="8"/>
        <rFont val="Arial"/>
        <family val="2"/>
      </rPr>
      <t>(information)</t>
    </r>
  </si>
  <si>
    <r>
      <t xml:space="preserve">CONTROL 6: Interurban Overpass
Galloping Goose Trail, Saanich
</t>
    </r>
    <r>
      <rPr>
        <b/>
        <sz val="8"/>
        <rFont val="Arial"/>
        <family val="2"/>
      </rPr>
      <t>(information)</t>
    </r>
  </si>
  <si>
    <t>TATLOW RD (after Horth Hill Park sign)</t>
  </si>
  <si>
    <t>CHALET RD (stop)</t>
  </si>
  <si>
    <r>
      <t xml:space="preserve">CONTROL 4: Historical Marker, Sooke
</t>
    </r>
    <r>
      <rPr>
        <b/>
        <sz val="8"/>
        <rFont val="Arial"/>
        <family val="2"/>
      </rPr>
      <t>(information)</t>
    </r>
  </si>
  <si>
    <t>PARKING LOT</t>
  </si>
  <si>
    <t>PARKING LOT (to end)</t>
  </si>
  <si>
    <t>GALLOPING GOOSE TR (parking lot to right)</t>
  </si>
  <si>
    <t>PARKING LOT (2763 appartments)</t>
  </si>
  <si>
    <t>PRESTON WAY (past bollards)</t>
  </si>
  <si>
    <t>LANDS END RD (lights)</t>
  </si>
  <si>
    <t>DOLPHIN RD (lights)</t>
  </si>
  <si>
    <t>CANOE COVE RD (1st right)</t>
  </si>
  <si>
    <t>FIRE RD (past gate 15A)</t>
  </si>
  <si>
    <t>SIDEWALK (gate thru fence)</t>
  </si>
  <si>
    <t>WISHART RD (watch curb)</t>
  </si>
  <si>
    <t>LATORIA RD (stop)(T)</t>
  </si>
  <si>
    <t>METCHOSIN RD (stop)</t>
  </si>
  <si>
    <t>TR (gravel under powerline)</t>
  </si>
  <si>
    <t>LOCHSIDE TR (around gate)</t>
  </si>
  <si>
    <t>SOOKE RD, 14 (lights)</t>
  </si>
  <si>
    <t>ALOUETTE DR (roundabout, exit 2)</t>
  </si>
  <si>
    <t>BROCK AVE (no choice)</t>
  </si>
  <si>
    <t>BROCK AVE (roundabout, exit 1)</t>
  </si>
  <si>
    <t>PEATT RD (roundaout, exit 3)</t>
  </si>
  <si>
    <t>MATSON RD (stop)(T)(no sign)</t>
  </si>
  <si>
    <t>DOLPHIN RD (stop)</t>
  </si>
  <si>
    <t>SWARTZ BAY RD (no choice)</t>
  </si>
  <si>
    <t>MCDONALD PARK RD (at road)</t>
  </si>
  <si>
    <t>ARDWELL AVE (CoOp Gas)</t>
  </si>
  <si>
    <t>JOHN RD (labelled McDonald Park)</t>
  </si>
  <si>
    <t>WILSON RD (no exit ahead)</t>
  </si>
  <si>
    <t>GRAVEL ACCESS TR (cross Mills Rd)</t>
  </si>
  <si>
    <t>THE FLIGHT PATH (multiuse trail)</t>
  </si>
  <si>
    <t>EAST SAANICH RD (roundabout, exit 2)</t>
  </si>
  <si>
    <t>WALE RD (stop)</t>
  </si>
  <si>
    <t>OCEAN BLVD (lights)</t>
  </si>
  <si>
    <t>ROCKY POINT RD (stop)</t>
  </si>
  <si>
    <t>GALLOPING GOOSE TR (1st right)</t>
  </si>
  <si>
    <t>LEIGH RD (lights)</t>
  </si>
  <si>
    <t>GOLDSTREAM AVE (lights)</t>
  </si>
  <si>
    <t>ATKINS AVE (stop)</t>
  </si>
  <si>
    <t>WESTWIND CONNECTOR TR (under railway)</t>
  </si>
  <si>
    <t>E&amp;N RAIL TR (T)</t>
  </si>
  <si>
    <t>WEST SAANICH RD (roundabout exit 1)</t>
  </si>
  <si>
    <t>STELLY'S CROSS RD (1st right)</t>
  </si>
  <si>
    <t>WALLACE DR (stop)</t>
  </si>
  <si>
    <t>WALLACE DR (1st right)</t>
  </si>
  <si>
    <t>WALLACE DR (Red Barn)</t>
  </si>
  <si>
    <t>WEST SAANICH RD (lights)</t>
  </si>
  <si>
    <t>AMITY DR (stop)</t>
  </si>
  <si>
    <t>PEDESTRIAN OVERPASS (left side)</t>
  </si>
  <si>
    <t>INTERURBAN CONNECTOR (1st left)</t>
  </si>
  <si>
    <t>ATKINS AVE (road)</t>
  </si>
  <si>
    <t>GALLOPING GOOSE TR (lights)(cross Watkiss)</t>
  </si>
  <si>
    <t>CANORA RD (Victoria Flying Club)</t>
  </si>
  <si>
    <r>
      <t xml:space="preserve">CONTROL 1: Fox and Monocle Cafe
Canoe Cove,  N. Saanich
</t>
    </r>
    <r>
      <rPr>
        <b/>
        <sz val="8"/>
        <rFont val="Arial"/>
        <family val="2"/>
      </rPr>
      <t>(information)</t>
    </r>
  </si>
  <si>
    <t>EAST SAANICH RD (Y)(airport side)</t>
  </si>
  <si>
    <t>VEYANESS RD (Y uphill)(bus stop)</t>
  </si>
  <si>
    <t>WHITE RD (1st right)</t>
  </si>
  <si>
    <t>SEABROOK RD (no choice)</t>
  </si>
  <si>
    <t>OLDFIELD RD (bollards)</t>
  </si>
  <si>
    <t>SPARTON RD (its signed)</t>
  </si>
  <si>
    <t>PROSPECT LAKE RD (stop)</t>
  </si>
  <si>
    <t>BURNSIDE RD WEST (stop)</t>
  </si>
  <si>
    <t>BELMONT RD (Ocean goes left)</t>
  </si>
  <si>
    <t>EGERTON CR (2nd right)</t>
  </si>
  <si>
    <t>ZEALOUS CR (1st left)</t>
  </si>
  <si>
    <t>COLLEGE RD (stop)</t>
  </si>
  <si>
    <t>SERPENTINE RD (stop) (right turn only)</t>
  </si>
  <si>
    <t>MAYNE RD (1st left)(past yellow gate)</t>
  </si>
  <si>
    <t>WEST CAMPUS RD )(past next yellow gate)</t>
  </si>
  <si>
    <t>WILLIAM HEAD RD (My-Chosen Café)</t>
  </si>
  <si>
    <t>TAYLOR RD (1st right)</t>
  </si>
  <si>
    <t>EAST SOOKE RD (Y)</t>
  </si>
  <si>
    <t>BECHER BAY RD (signed)</t>
  </si>
  <si>
    <t xml:space="preserve">BECHER BAY RD </t>
  </si>
  <si>
    <t>EAST SOOKE RD (stop)</t>
  </si>
  <si>
    <t>GILLESPIE RD (stop)</t>
  </si>
  <si>
    <t>DRENNAN ST (2nd right after river)</t>
  </si>
  <si>
    <t>GOLLEDGE AVE (1st left)</t>
  </si>
  <si>
    <t>CHARTERS RD (stop)</t>
  </si>
  <si>
    <t>THROUP RD (stop)</t>
  </si>
  <si>
    <t>CHURCH RD (stop)</t>
  </si>
  <si>
    <t>OTTER POINT RD (stop)</t>
  </si>
  <si>
    <t>WEST COAST RD, 14 (stop)</t>
  </si>
  <si>
    <t>HELGESEN RD (T)(no stop)</t>
  </si>
  <si>
    <t>WHIFFIN SPIT RD (Sooke Harbour House)</t>
  </si>
  <si>
    <t>SOOKE RD, 14 (roundabout, exit 2)</t>
  </si>
  <si>
    <t>GALLOPING GOOSE TR (ped Xing lights)</t>
  </si>
  <si>
    <t>MATHESON LAKE PARK RD (bollards)</t>
  </si>
  <si>
    <t>ROCKY POINT RD (sharp angle)</t>
  </si>
  <si>
    <t>LANGFORD LAKE RD (4 way stop)</t>
  </si>
  <si>
    <t>SPENCER RD (1st left)(school)</t>
  </si>
  <si>
    <t>STRANDLUND AVE (T)</t>
  </si>
  <si>
    <t>SELWYN RD (stop)</t>
  </si>
  <si>
    <t>WESTWIND DR (1st right)</t>
  </si>
  <si>
    <t>GALLOPING GOOSE TR (bollards to crosswalk)</t>
  </si>
  <si>
    <t>AMITY DR (road)</t>
  </si>
  <si>
    <t>JAMES ISLAND RD (crossroad ahead)(30kph)</t>
  </si>
  <si>
    <r>
      <t xml:space="preserve">CONTROL 3: Fox and Monocle Cafe
Canoe Cove,  N. Saanich
</t>
    </r>
    <r>
      <rPr>
        <b/>
        <sz val="8"/>
        <rFont val="Arial"/>
        <family val="2"/>
      </rPr>
      <t>(information)</t>
    </r>
  </si>
  <si>
    <r>
      <t xml:space="preserve">CONTROL 1: Interurban Overpass
Galloping Goose Trail, Saanich
</t>
    </r>
    <r>
      <rPr>
        <b/>
        <sz val="8"/>
        <rFont val="Arial"/>
        <family val="2"/>
      </rPr>
      <t>(information)</t>
    </r>
  </si>
  <si>
    <r>
      <t xml:space="preserve">CONTROL 2: James Island Pier 
James Island Rd, Central Saanich
</t>
    </r>
    <r>
      <rPr>
        <b/>
        <sz val="8"/>
        <rFont val="Arial"/>
        <family val="2"/>
      </rPr>
      <t>(staffed)</t>
    </r>
  </si>
  <si>
    <r>
      <t>FINISH: Atkins Rd Park
Galloping Goose Tr, View Royal
(self check</t>
    </r>
    <r>
      <rPr>
        <b/>
        <sz val="8"/>
        <rFont val="Arial"/>
        <family val="2"/>
      </rPr>
      <t>)</t>
    </r>
  </si>
  <si>
    <r>
      <t>START: Atkins Rd Park
Galloping Goose Tr, View Royal
(self check</t>
    </r>
    <r>
      <rPr>
        <b/>
        <sz val="8"/>
        <rFont val="Arial"/>
        <family val="2"/>
      </rPr>
      <t>)</t>
    </r>
  </si>
  <si>
    <t>GALLOPING GOOSE TR (towards dowtown)</t>
  </si>
  <si>
    <r>
      <t xml:space="preserve">CONTROL 4: Aylard Farm
Becher Bay Rd, E. Sooke
</t>
    </r>
    <r>
      <rPr>
        <b/>
        <sz val="8"/>
        <rFont val="Arial"/>
        <family val="2"/>
      </rPr>
      <t>(information)</t>
    </r>
  </si>
  <si>
    <r>
      <t xml:space="preserve">CONTROL 5: Historical Marker, Sooke
</t>
    </r>
    <r>
      <rPr>
        <b/>
        <sz val="8"/>
        <rFont val="Arial"/>
        <family val="2"/>
      </rPr>
      <t>(information)</t>
    </r>
  </si>
  <si>
    <r>
      <t xml:space="preserve">CONTROL 6: Whiffin Spit, Sooke
</t>
    </r>
    <r>
      <rPr>
        <b/>
        <sz val="8"/>
        <rFont val="Arial"/>
        <family val="2"/>
      </rPr>
      <t>(information)</t>
    </r>
  </si>
  <si>
    <t>TR TO MATHESON LAKE PARK RD (blue sign)</t>
  </si>
  <si>
    <t>TR TO MATHESON LAKE PARK (blue sign)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</si>
</sst>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7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1" xfId="1" applyNumberFormat="1" applyFont="1" applyBorder="1"/>
    <xf numFmtId="164" fontId="1" fillId="0" borderId="5" xfId="3" applyNumberFormat="1" applyBorder="1"/>
    <xf numFmtId="0" fontId="2" fillId="0" borderId="1" xfId="1" applyBorder="1"/>
    <xf numFmtId="164" fontId="1" fillId="0" borderId="6" xfId="1" applyNumberFormat="1" applyFont="1" applyBorder="1"/>
    <xf numFmtId="164" fontId="1" fillId="0" borderId="2" xfId="3" applyNumberFormat="1" applyBorder="1"/>
    <xf numFmtId="0" fontId="0" fillId="0" borderId="1" xfId="3" applyFont="1" applyBorder="1"/>
    <xf numFmtId="0" fontId="0" fillId="0" borderId="3" xfId="3" applyFont="1" applyBorder="1"/>
    <xf numFmtId="164" fontId="6" fillId="2" borderId="4" xfId="1" applyNumberFormat="1" applyFont="1" applyFill="1" applyBorder="1"/>
    <xf numFmtId="0" fontId="7" fillId="0" borderId="0" xfId="2" applyFont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6" fillId="2" borderId="15" xfId="1" applyNumberFormat="1" applyFont="1" applyFill="1" applyBorder="1" applyAlignment="1">
      <alignment horizontal="center" textRotation="90" wrapText="1"/>
    </xf>
    <xf numFmtId="164" fontId="1" fillId="0" borderId="16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164" fontId="1" fillId="0" borderId="18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00A6D-AF8B-094A-9AE2-CCFDEC29ECAB}">
  <dimension ref="A1:F182"/>
  <sheetViews>
    <sheetView tabSelected="1" zoomScale="150" zoomScaleNormal="150" zoomScaleSheetLayoutView="100" zoomScalePageLayoutView="185" workbookViewId="0">
      <selection activeCell="C85" sqref="C85"/>
    </sheetView>
  </sheetViews>
  <sheetFormatPr baseColWidth="10" defaultColWidth="9.1640625" defaultRowHeight="16" x14ac:dyDescent="0.2"/>
  <cols>
    <col min="1" max="1" width="6.6640625" style="6" customWidth="1"/>
    <col min="2" max="2" width="4.1640625" style="6" customWidth="1"/>
    <col min="3" max="3" width="37.1640625" style="6" customWidth="1"/>
    <col min="4" max="4" width="6.33203125" style="4" bestFit="1" customWidth="1"/>
    <col min="5" max="5" width="9.1640625" style="1"/>
    <col min="7" max="16384" width="9.1640625" style="6"/>
  </cols>
  <sheetData>
    <row r="1" spans="1:4" ht="44" customHeight="1" thickBot="1" x14ac:dyDescent="0.25">
      <c r="A1" s="14" t="s">
        <v>0</v>
      </c>
      <c r="B1" s="15" t="s">
        <v>1</v>
      </c>
      <c r="C1" s="16" t="s">
        <v>2</v>
      </c>
      <c r="D1" s="17" t="s">
        <v>3</v>
      </c>
    </row>
    <row r="2" spans="1:4" ht="26" x14ac:dyDescent="0.2">
      <c r="A2" s="2">
        <v>0</v>
      </c>
      <c r="B2" s="13"/>
      <c r="C2" s="3" t="s">
        <v>27</v>
      </c>
      <c r="D2" s="11"/>
    </row>
    <row r="3" spans="1:4" x14ac:dyDescent="0.2">
      <c r="A3" s="5">
        <v>0</v>
      </c>
      <c r="B3" s="9" t="s">
        <v>4</v>
      </c>
      <c r="C3" s="9" t="s">
        <v>22</v>
      </c>
      <c r="D3" s="7">
        <f t="shared" ref="D3:D68" si="0">A4-A3</f>
        <v>0.4</v>
      </c>
    </row>
    <row r="4" spans="1:4" x14ac:dyDescent="0.2">
      <c r="A4" s="5">
        <v>0.4</v>
      </c>
      <c r="B4" s="9" t="s">
        <v>6</v>
      </c>
      <c r="C4" s="9" t="s">
        <v>14</v>
      </c>
      <c r="D4" s="7">
        <f t="shared" si="0"/>
        <v>0.6</v>
      </c>
    </row>
    <row r="5" spans="1:4" x14ac:dyDescent="0.2">
      <c r="A5" s="5">
        <v>1</v>
      </c>
      <c r="B5" s="9" t="s">
        <v>5</v>
      </c>
      <c r="C5" s="9" t="s">
        <v>15</v>
      </c>
      <c r="D5" s="7">
        <f t="shared" si="0"/>
        <v>5.3</v>
      </c>
    </row>
    <row r="6" spans="1:4" x14ac:dyDescent="0.2">
      <c r="A6" s="5">
        <v>6.3</v>
      </c>
      <c r="B6" s="9" t="s">
        <v>5</v>
      </c>
      <c r="C6" s="9" t="s">
        <v>11</v>
      </c>
      <c r="D6" s="7">
        <f t="shared" si="0"/>
        <v>11.3</v>
      </c>
    </row>
    <row r="7" spans="1:4" x14ac:dyDescent="0.2">
      <c r="A7" s="5">
        <v>17.600000000000001</v>
      </c>
      <c r="B7" s="9" t="s">
        <v>6</v>
      </c>
      <c r="C7" s="9" t="s">
        <v>33</v>
      </c>
      <c r="D7" s="7">
        <f t="shared" si="0"/>
        <v>1.0999999999999979</v>
      </c>
    </row>
    <row r="8" spans="1:4" x14ac:dyDescent="0.2">
      <c r="A8" s="5">
        <v>18.7</v>
      </c>
      <c r="B8" s="9" t="s">
        <v>5</v>
      </c>
      <c r="C8" s="9" t="s">
        <v>34</v>
      </c>
      <c r="D8" s="7">
        <f t="shared" si="0"/>
        <v>0.90000000000000213</v>
      </c>
    </row>
    <row r="9" spans="1:4" x14ac:dyDescent="0.2">
      <c r="A9" s="5">
        <v>19.600000000000001</v>
      </c>
      <c r="B9" s="9" t="s">
        <v>4</v>
      </c>
      <c r="C9" s="9" t="s">
        <v>41</v>
      </c>
      <c r="D9" s="7">
        <f t="shared" si="0"/>
        <v>6.0999999999999979</v>
      </c>
    </row>
    <row r="10" spans="1:4" x14ac:dyDescent="0.2">
      <c r="A10" s="5">
        <v>25.7</v>
      </c>
      <c r="B10" s="9" t="s">
        <v>6</v>
      </c>
      <c r="C10" s="9" t="s">
        <v>42</v>
      </c>
      <c r="D10" s="7">
        <f t="shared" si="0"/>
        <v>0.10000000000000142</v>
      </c>
    </row>
    <row r="11" spans="1:4" x14ac:dyDescent="0.2">
      <c r="A11" s="5">
        <v>25.8</v>
      </c>
      <c r="B11" s="9" t="s">
        <v>5</v>
      </c>
      <c r="C11" s="9" t="s">
        <v>43</v>
      </c>
      <c r="D11" s="7">
        <f t="shared" si="0"/>
        <v>0.39999999999999858</v>
      </c>
    </row>
    <row r="12" spans="1:4" ht="40" x14ac:dyDescent="0.2">
      <c r="A12" s="2">
        <v>26.2</v>
      </c>
      <c r="B12" s="13"/>
      <c r="C12" s="3" t="s">
        <v>87</v>
      </c>
      <c r="D12" s="11"/>
    </row>
    <row r="13" spans="1:4" x14ac:dyDescent="0.2">
      <c r="A13" s="5">
        <v>26.2</v>
      </c>
      <c r="B13" s="9" t="s">
        <v>7</v>
      </c>
      <c r="C13" s="9" t="s">
        <v>23</v>
      </c>
      <c r="D13" s="7">
        <f t="shared" si="0"/>
        <v>0.40000000000000213</v>
      </c>
    </row>
    <row r="14" spans="1:4" x14ac:dyDescent="0.2">
      <c r="A14" s="5">
        <v>26.6</v>
      </c>
      <c r="B14" s="9" t="s">
        <v>6</v>
      </c>
      <c r="C14" s="9" t="s">
        <v>57</v>
      </c>
      <c r="D14" s="7">
        <f t="shared" si="0"/>
        <v>9.9999999999997868E-2</v>
      </c>
    </row>
    <row r="15" spans="1:4" x14ac:dyDescent="0.2">
      <c r="A15" s="5">
        <v>26.7</v>
      </c>
      <c r="B15" s="9" t="s">
        <v>6</v>
      </c>
      <c r="C15" s="9" t="s">
        <v>12</v>
      </c>
      <c r="D15" s="7">
        <f t="shared" si="0"/>
        <v>0.19999999999999929</v>
      </c>
    </row>
    <row r="16" spans="1:4" x14ac:dyDescent="0.2">
      <c r="A16" s="5">
        <v>26.9</v>
      </c>
      <c r="B16" s="9" t="s">
        <v>5</v>
      </c>
      <c r="C16" s="9" t="s">
        <v>13</v>
      </c>
      <c r="D16" s="7">
        <f t="shared" si="0"/>
        <v>0.10000000000000142</v>
      </c>
    </row>
    <row r="17" spans="1:4" x14ac:dyDescent="0.2">
      <c r="A17" s="5">
        <v>27</v>
      </c>
      <c r="B17" s="9" t="s">
        <v>4</v>
      </c>
      <c r="C17" s="9" t="s">
        <v>58</v>
      </c>
      <c r="D17" s="7">
        <f t="shared" si="0"/>
        <v>0.5</v>
      </c>
    </row>
    <row r="18" spans="1:4" x14ac:dyDescent="0.2">
      <c r="A18" s="5">
        <v>27.5</v>
      </c>
      <c r="B18" s="9" t="s">
        <v>4</v>
      </c>
      <c r="C18" s="9" t="s">
        <v>50</v>
      </c>
      <c r="D18" s="7">
        <f t="shared" si="0"/>
        <v>0.69999999999999929</v>
      </c>
    </row>
    <row r="19" spans="1:4" x14ac:dyDescent="0.2">
      <c r="A19" s="5">
        <v>28.2</v>
      </c>
      <c r="B19" s="9" t="s">
        <v>6</v>
      </c>
      <c r="C19" s="9" t="s">
        <v>59</v>
      </c>
      <c r="D19" s="7">
        <f t="shared" si="0"/>
        <v>1.6999999999999993</v>
      </c>
    </row>
    <row r="20" spans="1:4" x14ac:dyDescent="0.2">
      <c r="A20" s="5">
        <v>29.9</v>
      </c>
      <c r="B20" s="9" t="s">
        <v>6</v>
      </c>
      <c r="C20" s="9" t="s">
        <v>60</v>
      </c>
      <c r="D20" s="7">
        <f t="shared" si="0"/>
        <v>0.10000000000000142</v>
      </c>
    </row>
    <row r="21" spans="1:4" x14ac:dyDescent="0.2">
      <c r="A21" s="5">
        <v>30</v>
      </c>
      <c r="B21" s="9" t="s">
        <v>5</v>
      </c>
      <c r="C21" s="9" t="s">
        <v>21</v>
      </c>
      <c r="D21" s="7">
        <f t="shared" si="0"/>
        <v>0.30000000000000071</v>
      </c>
    </row>
    <row r="22" spans="1:4" x14ac:dyDescent="0.2">
      <c r="A22" s="5">
        <v>30.3</v>
      </c>
      <c r="B22" s="9" t="s">
        <v>5</v>
      </c>
      <c r="C22" s="9" t="s">
        <v>59</v>
      </c>
      <c r="D22" s="7">
        <f t="shared" si="0"/>
        <v>0.19999999999999929</v>
      </c>
    </row>
    <row r="23" spans="1:4" x14ac:dyDescent="0.2">
      <c r="A23" s="5">
        <v>30.5</v>
      </c>
      <c r="B23" s="9" t="s">
        <v>4</v>
      </c>
      <c r="C23" s="9" t="s">
        <v>61</v>
      </c>
      <c r="D23" s="7">
        <f t="shared" si="0"/>
        <v>1.6000000000000014</v>
      </c>
    </row>
    <row r="24" spans="1:4" x14ac:dyDescent="0.2">
      <c r="A24" s="5">
        <v>32.1</v>
      </c>
      <c r="B24" s="9" t="s">
        <v>6</v>
      </c>
      <c r="C24" s="9" t="s">
        <v>62</v>
      </c>
      <c r="D24" s="7">
        <f t="shared" si="0"/>
        <v>1.2999999999999972</v>
      </c>
    </row>
    <row r="25" spans="1:4" x14ac:dyDescent="0.2">
      <c r="A25" s="5">
        <v>33.4</v>
      </c>
      <c r="B25" s="9" t="s">
        <v>4</v>
      </c>
      <c r="C25" s="9" t="s">
        <v>63</v>
      </c>
      <c r="D25" s="7">
        <f t="shared" si="0"/>
        <v>0</v>
      </c>
    </row>
    <row r="26" spans="1:4" x14ac:dyDescent="0.2">
      <c r="A26" s="5">
        <v>33.4</v>
      </c>
      <c r="B26" s="9" t="s">
        <v>6</v>
      </c>
      <c r="C26" s="9" t="s">
        <v>64</v>
      </c>
      <c r="D26" s="7">
        <f t="shared" si="0"/>
        <v>3.8999999999999986</v>
      </c>
    </row>
    <row r="27" spans="1:4" x14ac:dyDescent="0.2">
      <c r="A27" s="5">
        <v>37.299999999999997</v>
      </c>
      <c r="B27" s="9" t="s">
        <v>6</v>
      </c>
      <c r="C27" s="9" t="s">
        <v>86</v>
      </c>
      <c r="D27" s="7">
        <f t="shared" si="0"/>
        <v>0.60000000000000142</v>
      </c>
    </row>
    <row r="28" spans="1:4" x14ac:dyDescent="0.2">
      <c r="A28" s="5">
        <v>37.9</v>
      </c>
      <c r="B28" s="9" t="s">
        <v>5</v>
      </c>
      <c r="C28" s="9" t="s">
        <v>88</v>
      </c>
      <c r="D28" s="7">
        <f t="shared" si="0"/>
        <v>0.39999999999999858</v>
      </c>
    </row>
    <row r="29" spans="1:4" x14ac:dyDescent="0.2">
      <c r="A29" s="5">
        <v>38.299999999999997</v>
      </c>
      <c r="B29" s="9" t="s">
        <v>4</v>
      </c>
      <c r="C29" s="9" t="s">
        <v>65</v>
      </c>
      <c r="D29" s="7">
        <f t="shared" si="0"/>
        <v>6</v>
      </c>
    </row>
    <row r="30" spans="1:4" x14ac:dyDescent="0.2">
      <c r="A30" s="5">
        <v>44.3</v>
      </c>
      <c r="B30" s="9" t="s">
        <v>5</v>
      </c>
      <c r="C30" s="9" t="s">
        <v>89</v>
      </c>
      <c r="D30" s="7">
        <f t="shared" si="0"/>
        <v>0.30000000000000426</v>
      </c>
    </row>
    <row r="31" spans="1:4" x14ac:dyDescent="0.2">
      <c r="A31" s="5">
        <v>44.6</v>
      </c>
      <c r="B31" s="9" t="s">
        <v>5</v>
      </c>
      <c r="C31" s="9" t="s">
        <v>90</v>
      </c>
      <c r="D31" s="7">
        <f t="shared" si="0"/>
        <v>0.10000000000000142</v>
      </c>
    </row>
    <row r="32" spans="1:4" x14ac:dyDescent="0.2">
      <c r="A32" s="5">
        <v>44.7</v>
      </c>
      <c r="B32" s="9" t="s">
        <v>4</v>
      </c>
      <c r="C32" s="9" t="s">
        <v>91</v>
      </c>
      <c r="D32" s="7">
        <f t="shared" si="0"/>
        <v>1.5</v>
      </c>
    </row>
    <row r="33" spans="1:4" x14ac:dyDescent="0.2">
      <c r="A33" s="5">
        <v>46.2</v>
      </c>
      <c r="B33" s="9" t="s">
        <v>4</v>
      </c>
      <c r="C33" s="9" t="s">
        <v>49</v>
      </c>
      <c r="D33" s="7">
        <f t="shared" si="0"/>
        <v>0.19999999999999574</v>
      </c>
    </row>
    <row r="34" spans="1:4" x14ac:dyDescent="0.2">
      <c r="A34" s="5">
        <v>46.4</v>
      </c>
      <c r="B34" s="9" t="s">
        <v>4</v>
      </c>
      <c r="C34" s="9" t="s">
        <v>92</v>
      </c>
      <c r="D34" s="7">
        <f t="shared" si="0"/>
        <v>4.3999999999999986</v>
      </c>
    </row>
    <row r="35" spans="1:4" x14ac:dyDescent="0.2">
      <c r="A35" s="5">
        <v>50.8</v>
      </c>
      <c r="B35" s="9" t="s">
        <v>5</v>
      </c>
      <c r="C35" s="9" t="s">
        <v>93</v>
      </c>
      <c r="D35" s="7">
        <f t="shared" si="0"/>
        <v>1.5</v>
      </c>
    </row>
    <row r="36" spans="1:4" x14ac:dyDescent="0.2">
      <c r="A36" s="5">
        <v>52.3</v>
      </c>
      <c r="B36" s="9" t="s">
        <v>4</v>
      </c>
      <c r="C36" s="9" t="s">
        <v>94</v>
      </c>
      <c r="D36" s="7">
        <f t="shared" si="0"/>
        <v>7.2000000000000028</v>
      </c>
    </row>
    <row r="37" spans="1:4" x14ac:dyDescent="0.2">
      <c r="A37" s="5">
        <v>59.5</v>
      </c>
      <c r="B37" s="9" t="s">
        <v>5</v>
      </c>
      <c r="C37" s="9" t="s">
        <v>95</v>
      </c>
      <c r="D37" s="7">
        <f t="shared" si="0"/>
        <v>1.2000000000000028</v>
      </c>
    </row>
    <row r="38" spans="1:4" x14ac:dyDescent="0.2">
      <c r="A38" s="5">
        <v>60.7</v>
      </c>
      <c r="B38" s="9" t="s">
        <v>5</v>
      </c>
      <c r="C38" s="9" t="s">
        <v>85</v>
      </c>
      <c r="D38" s="7">
        <f t="shared" si="0"/>
        <v>1</v>
      </c>
    </row>
    <row r="39" spans="1:4" ht="40" x14ac:dyDescent="0.2">
      <c r="A39" s="2">
        <v>61.7</v>
      </c>
      <c r="B39" s="13"/>
      <c r="C39" s="3" t="s">
        <v>29</v>
      </c>
      <c r="D39" s="11"/>
    </row>
    <row r="40" spans="1:4" x14ac:dyDescent="0.2">
      <c r="A40" s="5">
        <v>61.7</v>
      </c>
      <c r="B40" s="9" t="s">
        <v>26</v>
      </c>
      <c r="C40" s="9" t="s">
        <v>9</v>
      </c>
      <c r="D40" s="7">
        <f t="shared" si="0"/>
        <v>2.5</v>
      </c>
    </row>
    <row r="41" spans="1:4" x14ac:dyDescent="0.2">
      <c r="A41" s="5">
        <v>64.2</v>
      </c>
      <c r="B41" s="9" t="s">
        <v>6</v>
      </c>
      <c r="C41" s="9" t="s">
        <v>66</v>
      </c>
      <c r="D41" s="7">
        <f t="shared" si="0"/>
        <v>0.20000000000000284</v>
      </c>
    </row>
    <row r="42" spans="1:4" x14ac:dyDescent="0.2">
      <c r="A42" s="5">
        <v>64.400000000000006</v>
      </c>
      <c r="B42" s="9" t="s">
        <v>4</v>
      </c>
      <c r="C42" s="9" t="s">
        <v>67</v>
      </c>
      <c r="D42" s="7">
        <f t="shared" si="0"/>
        <v>0.39999999999999147</v>
      </c>
    </row>
    <row r="43" spans="1:4" x14ac:dyDescent="0.2">
      <c r="A43" s="5">
        <v>64.8</v>
      </c>
      <c r="B43" s="9" t="s">
        <v>4</v>
      </c>
      <c r="C43" s="9" t="s">
        <v>96</v>
      </c>
      <c r="D43" s="7">
        <f t="shared" si="0"/>
        <v>0.29999999999999716</v>
      </c>
    </row>
    <row r="44" spans="1:4" x14ac:dyDescent="0.2">
      <c r="A44" s="5">
        <v>65.099999999999994</v>
      </c>
      <c r="B44" s="9" t="s">
        <v>5</v>
      </c>
      <c r="C44" s="9" t="s">
        <v>97</v>
      </c>
      <c r="D44" s="7">
        <f t="shared" si="0"/>
        <v>0.10000000000000853</v>
      </c>
    </row>
    <row r="45" spans="1:4" x14ac:dyDescent="0.2">
      <c r="A45" s="5">
        <v>65.2</v>
      </c>
      <c r="B45" s="9" t="s">
        <v>6</v>
      </c>
      <c r="C45" s="9" t="s">
        <v>98</v>
      </c>
      <c r="D45" s="7">
        <f t="shared" si="0"/>
        <v>0.5</v>
      </c>
    </row>
    <row r="46" spans="1:4" x14ac:dyDescent="0.2">
      <c r="A46" s="5">
        <v>65.7</v>
      </c>
      <c r="B46" s="9" t="s">
        <v>5</v>
      </c>
      <c r="C46" s="9" t="s">
        <v>99</v>
      </c>
      <c r="D46" s="7">
        <f t="shared" si="0"/>
        <v>1.3999999999999915</v>
      </c>
    </row>
    <row r="47" spans="1:4" x14ac:dyDescent="0.2">
      <c r="A47" s="5">
        <v>67.099999999999994</v>
      </c>
      <c r="B47" s="9" t="s">
        <v>5</v>
      </c>
      <c r="C47" s="9" t="s">
        <v>100</v>
      </c>
      <c r="D47" s="7">
        <f t="shared" si="0"/>
        <v>0.40000000000000568</v>
      </c>
    </row>
    <row r="48" spans="1:4" x14ac:dyDescent="0.2">
      <c r="A48" s="5">
        <v>67.5</v>
      </c>
      <c r="B48" s="9" t="s">
        <v>6</v>
      </c>
      <c r="C48" s="9" t="s">
        <v>101</v>
      </c>
      <c r="D48" s="7">
        <f t="shared" si="0"/>
        <v>0.40000000000000568</v>
      </c>
    </row>
    <row r="49" spans="1:4" x14ac:dyDescent="0.2">
      <c r="A49" s="5">
        <v>67.900000000000006</v>
      </c>
      <c r="B49" s="9" t="s">
        <v>6</v>
      </c>
      <c r="C49" s="9" t="s">
        <v>102</v>
      </c>
      <c r="D49" s="7">
        <f t="shared" si="0"/>
        <v>0.39999999999999147</v>
      </c>
    </row>
    <row r="50" spans="1:4" x14ac:dyDescent="0.2">
      <c r="A50" s="5">
        <v>68.3</v>
      </c>
      <c r="B50" s="9" t="s">
        <v>5</v>
      </c>
      <c r="C50" s="9" t="s">
        <v>44</v>
      </c>
      <c r="D50" s="7">
        <f t="shared" si="0"/>
        <v>0.20000000000000284</v>
      </c>
    </row>
    <row r="51" spans="1:4" x14ac:dyDescent="0.2">
      <c r="A51" s="5">
        <v>68.5</v>
      </c>
      <c r="B51" s="9" t="s">
        <v>5</v>
      </c>
      <c r="C51" s="9" t="s">
        <v>45</v>
      </c>
      <c r="D51" s="7">
        <f t="shared" si="0"/>
        <v>0</v>
      </c>
    </row>
    <row r="52" spans="1:4" x14ac:dyDescent="0.2">
      <c r="A52" s="5">
        <v>68.5</v>
      </c>
      <c r="B52" s="9" t="s">
        <v>6</v>
      </c>
      <c r="C52" s="9" t="s">
        <v>46</v>
      </c>
      <c r="D52" s="7">
        <f t="shared" si="0"/>
        <v>3.5</v>
      </c>
    </row>
    <row r="53" spans="1:4" x14ac:dyDescent="0.2">
      <c r="A53" s="5">
        <v>72</v>
      </c>
      <c r="B53" s="9" t="s">
        <v>6</v>
      </c>
      <c r="C53" s="9" t="s">
        <v>47</v>
      </c>
      <c r="D53" s="7">
        <f t="shared" si="0"/>
        <v>1.2000000000000028</v>
      </c>
    </row>
    <row r="54" spans="1:4" x14ac:dyDescent="0.2">
      <c r="A54" s="5">
        <v>73.2</v>
      </c>
      <c r="B54" s="9" t="s">
        <v>5</v>
      </c>
      <c r="C54" s="9" t="s">
        <v>48</v>
      </c>
      <c r="D54" s="7">
        <f t="shared" si="0"/>
        <v>5.2999999999999972</v>
      </c>
    </row>
    <row r="55" spans="1:4" x14ac:dyDescent="0.2">
      <c r="A55" s="5">
        <v>78.5</v>
      </c>
      <c r="B55" s="9" t="s">
        <v>4</v>
      </c>
      <c r="C55" s="9" t="s">
        <v>103</v>
      </c>
      <c r="D55" s="7">
        <f t="shared" si="0"/>
        <v>1.2999999999999972</v>
      </c>
    </row>
    <row r="56" spans="1:4" x14ac:dyDescent="0.2">
      <c r="A56" s="5">
        <v>79.8</v>
      </c>
      <c r="B56" s="9" t="s">
        <v>5</v>
      </c>
      <c r="C56" s="9" t="s">
        <v>104</v>
      </c>
      <c r="D56" s="7">
        <f t="shared" si="0"/>
        <v>0.60000000000000853</v>
      </c>
    </row>
    <row r="57" spans="1:4" x14ac:dyDescent="0.2">
      <c r="A57" s="5">
        <v>80.400000000000006</v>
      </c>
      <c r="B57" s="9" t="s">
        <v>6</v>
      </c>
      <c r="C57" s="9" t="s">
        <v>68</v>
      </c>
      <c r="D57" s="7">
        <f t="shared" si="0"/>
        <v>3.8999999999999915</v>
      </c>
    </row>
    <row r="58" spans="1:4" x14ac:dyDescent="0.2">
      <c r="A58" s="5">
        <v>84.3</v>
      </c>
      <c r="B58" s="9" t="s">
        <v>5</v>
      </c>
      <c r="C58" s="9" t="s">
        <v>105</v>
      </c>
      <c r="D58" s="7">
        <f t="shared" si="0"/>
        <v>4.7000000000000028</v>
      </c>
    </row>
    <row r="59" spans="1:4" x14ac:dyDescent="0.2">
      <c r="A59" s="5">
        <v>89</v>
      </c>
      <c r="B59" s="9" t="s">
        <v>6</v>
      </c>
      <c r="C59" s="9" t="s">
        <v>106</v>
      </c>
      <c r="D59" s="7">
        <f t="shared" si="0"/>
        <v>1.7000000000000028</v>
      </c>
    </row>
    <row r="60" spans="1:4" x14ac:dyDescent="0.2">
      <c r="A60" s="8">
        <v>90.7</v>
      </c>
      <c r="B60" s="10" t="s">
        <v>6</v>
      </c>
      <c r="C60" s="10" t="s">
        <v>37</v>
      </c>
      <c r="D60" s="7">
        <f t="shared" si="0"/>
        <v>9.9999999999994316E-2</v>
      </c>
    </row>
    <row r="61" spans="1:4" ht="40" x14ac:dyDescent="0.2">
      <c r="A61" s="2">
        <v>90.8</v>
      </c>
      <c r="B61" s="13"/>
      <c r="C61" s="3" t="s">
        <v>30</v>
      </c>
      <c r="D61" s="11"/>
    </row>
    <row r="62" spans="1:4" x14ac:dyDescent="0.2">
      <c r="A62" s="5">
        <v>90.8</v>
      </c>
      <c r="B62" s="9" t="s">
        <v>7</v>
      </c>
      <c r="C62" s="9" t="s">
        <v>36</v>
      </c>
      <c r="D62" s="7">
        <f t="shared" si="0"/>
        <v>0.10000000000000853</v>
      </c>
    </row>
    <row r="63" spans="1:4" x14ac:dyDescent="0.2">
      <c r="A63" s="5">
        <v>90.9</v>
      </c>
      <c r="B63" s="9" t="s">
        <v>5</v>
      </c>
      <c r="C63" s="9" t="s">
        <v>107</v>
      </c>
      <c r="D63" s="7">
        <f t="shared" si="0"/>
        <v>1.5999999999999943</v>
      </c>
    </row>
    <row r="64" spans="1:4" x14ac:dyDescent="0.2">
      <c r="A64" s="5">
        <v>92.5</v>
      </c>
      <c r="B64" s="9" t="s">
        <v>6</v>
      </c>
      <c r="C64" s="9" t="s">
        <v>108</v>
      </c>
      <c r="D64" s="7">
        <f t="shared" si="0"/>
        <v>2</v>
      </c>
    </row>
    <row r="65" spans="1:6" x14ac:dyDescent="0.2">
      <c r="A65" s="5">
        <v>94.5</v>
      </c>
      <c r="B65" s="9" t="s">
        <v>5</v>
      </c>
      <c r="C65" s="9" t="s">
        <v>109</v>
      </c>
      <c r="D65" s="7">
        <f t="shared" si="0"/>
        <v>2.7999999999999972</v>
      </c>
    </row>
    <row r="66" spans="1:6" x14ac:dyDescent="0.2">
      <c r="A66" s="5">
        <v>97.3</v>
      </c>
      <c r="B66" s="9" t="s">
        <v>6</v>
      </c>
      <c r="C66" s="9" t="s">
        <v>38</v>
      </c>
      <c r="D66" s="7">
        <f t="shared" si="0"/>
        <v>4.2999999999999972</v>
      </c>
    </row>
    <row r="67" spans="1:6" x14ac:dyDescent="0.2">
      <c r="A67" s="5">
        <v>101.6</v>
      </c>
      <c r="B67" s="9" t="s">
        <v>6</v>
      </c>
      <c r="C67" s="9" t="s">
        <v>18</v>
      </c>
      <c r="D67" s="7">
        <f t="shared" si="0"/>
        <v>4.6000000000000085</v>
      </c>
    </row>
    <row r="68" spans="1:6" x14ac:dyDescent="0.2">
      <c r="A68" s="5">
        <v>106.2</v>
      </c>
      <c r="B68" s="9" t="s">
        <v>5</v>
      </c>
      <c r="C68" s="9" t="s">
        <v>110</v>
      </c>
      <c r="D68" s="7">
        <f t="shared" si="0"/>
        <v>9.9999999999994316E-2</v>
      </c>
    </row>
    <row r="69" spans="1:6" x14ac:dyDescent="0.2">
      <c r="A69" s="5">
        <v>106.3</v>
      </c>
      <c r="B69" s="9" t="s">
        <v>6</v>
      </c>
      <c r="C69" s="9" t="s">
        <v>111</v>
      </c>
      <c r="D69" s="7">
        <f t="shared" ref="D69:D75" si="1">A70-A69</f>
        <v>0.29999999999999716</v>
      </c>
    </row>
    <row r="70" spans="1:6" x14ac:dyDescent="0.2">
      <c r="A70" s="5">
        <v>106.6</v>
      </c>
      <c r="B70" s="9" t="s">
        <v>5</v>
      </c>
      <c r="C70" s="9" t="s">
        <v>112</v>
      </c>
      <c r="D70" s="7">
        <f t="shared" si="1"/>
        <v>0.5</v>
      </c>
    </row>
    <row r="71" spans="1:6" x14ac:dyDescent="0.2">
      <c r="A71" s="5">
        <v>107.1</v>
      </c>
      <c r="B71" s="9" t="s">
        <v>6</v>
      </c>
      <c r="C71" s="9" t="s">
        <v>113</v>
      </c>
      <c r="D71" s="7">
        <f t="shared" si="1"/>
        <v>0.5</v>
      </c>
    </row>
    <row r="72" spans="1:6" x14ac:dyDescent="0.2">
      <c r="A72" s="5">
        <v>107.6</v>
      </c>
      <c r="B72" s="9" t="s">
        <v>5</v>
      </c>
      <c r="C72" s="9" t="s">
        <v>114</v>
      </c>
      <c r="D72" s="7">
        <f t="shared" si="1"/>
        <v>0.70000000000000284</v>
      </c>
    </row>
    <row r="73" spans="1:6" x14ac:dyDescent="0.2">
      <c r="A73" s="5">
        <v>108.3</v>
      </c>
      <c r="B73" s="9" t="s">
        <v>6</v>
      </c>
      <c r="C73" s="9" t="s">
        <v>117</v>
      </c>
      <c r="D73" s="7">
        <f t="shared" si="1"/>
        <v>0.60000000000000853</v>
      </c>
    </row>
    <row r="74" spans="1:6" x14ac:dyDescent="0.2">
      <c r="A74" s="5">
        <v>108.9</v>
      </c>
      <c r="B74" s="9" t="s">
        <v>5</v>
      </c>
      <c r="C74" s="9" t="s">
        <v>115</v>
      </c>
      <c r="D74" s="7">
        <f t="shared" si="1"/>
        <v>9.5999999999999943</v>
      </c>
    </row>
    <row r="75" spans="1:6" x14ac:dyDescent="0.2">
      <c r="A75" s="5">
        <v>118.5</v>
      </c>
      <c r="B75" s="9" t="s">
        <v>6</v>
      </c>
      <c r="C75" s="9" t="s">
        <v>116</v>
      </c>
      <c r="D75" s="7">
        <f t="shared" si="1"/>
        <v>9.9999999999994316E-2</v>
      </c>
    </row>
    <row r="76" spans="1:6" ht="26" x14ac:dyDescent="0.2">
      <c r="A76" s="2">
        <v>118.6</v>
      </c>
      <c r="B76" s="13"/>
      <c r="C76" s="3" t="s">
        <v>35</v>
      </c>
      <c r="D76" s="11"/>
    </row>
    <row r="77" spans="1:6" x14ac:dyDescent="0.2">
      <c r="A77" s="8">
        <v>118.6</v>
      </c>
      <c r="B77" s="10" t="s">
        <v>26</v>
      </c>
      <c r="C77" s="10" t="s">
        <v>24</v>
      </c>
      <c r="D77" s="7">
        <f t="shared" ref="D69:D128" si="2">A78-A77</f>
        <v>8.6000000000000085</v>
      </c>
    </row>
    <row r="78" spans="1:6" x14ac:dyDescent="0.2">
      <c r="A78" s="5">
        <v>127.2</v>
      </c>
      <c r="B78" s="9" t="s">
        <v>5</v>
      </c>
      <c r="C78" s="9" t="s">
        <v>118</v>
      </c>
      <c r="D78" s="7">
        <f t="shared" si="2"/>
        <v>1.6000000000000085</v>
      </c>
    </row>
    <row r="79" spans="1:6" s="1" customFormat="1" ht="26" x14ac:dyDescent="0.2">
      <c r="A79" s="2">
        <v>128.80000000000001</v>
      </c>
      <c r="B79" s="13"/>
      <c r="C79" s="3" t="s">
        <v>31</v>
      </c>
      <c r="D79" s="11"/>
      <c r="F79"/>
    </row>
    <row r="80" spans="1:6" x14ac:dyDescent="0.2">
      <c r="A80" s="5">
        <v>128.80000000000001</v>
      </c>
      <c r="B80" s="9" t="s">
        <v>7</v>
      </c>
      <c r="C80" s="9" t="s">
        <v>25</v>
      </c>
      <c r="D80" s="7">
        <f t="shared" si="2"/>
        <v>1.5999999999999943</v>
      </c>
    </row>
    <row r="81" spans="1:4" x14ac:dyDescent="0.2">
      <c r="A81" s="5">
        <v>130.4</v>
      </c>
      <c r="B81" s="9" t="s">
        <v>5</v>
      </c>
      <c r="C81" s="9" t="s">
        <v>116</v>
      </c>
      <c r="D81" s="7">
        <f t="shared" si="2"/>
        <v>1.6999999999999886</v>
      </c>
    </row>
    <row r="82" spans="1:4" x14ac:dyDescent="0.2">
      <c r="A82" s="5">
        <v>132.1</v>
      </c>
      <c r="B82" s="9" t="s">
        <v>4</v>
      </c>
      <c r="C82" s="9" t="s">
        <v>51</v>
      </c>
      <c r="D82" s="7">
        <f t="shared" si="2"/>
        <v>0.20000000000001705</v>
      </c>
    </row>
    <row r="83" spans="1:4" x14ac:dyDescent="0.2">
      <c r="A83" s="5">
        <v>132.30000000000001</v>
      </c>
      <c r="B83" s="9" t="s">
        <v>4</v>
      </c>
      <c r="C83" s="9" t="s">
        <v>119</v>
      </c>
      <c r="D83" s="7">
        <f t="shared" si="2"/>
        <v>5.5999999999999943</v>
      </c>
    </row>
    <row r="84" spans="1:4" x14ac:dyDescent="0.2">
      <c r="A84" s="5">
        <v>137.9</v>
      </c>
      <c r="B84" s="9" t="s">
        <v>5</v>
      </c>
      <c r="C84" s="9" t="s">
        <v>120</v>
      </c>
      <c r="D84" s="7">
        <f t="shared" si="2"/>
        <v>8</v>
      </c>
    </row>
    <row r="85" spans="1:4" x14ac:dyDescent="0.2">
      <c r="A85" s="5">
        <v>145.9</v>
      </c>
      <c r="B85" s="9" t="s">
        <v>5</v>
      </c>
      <c r="C85" s="9" t="s">
        <v>140</v>
      </c>
      <c r="D85" s="7">
        <f t="shared" si="2"/>
        <v>0.19999999999998863</v>
      </c>
    </row>
    <row r="86" spans="1:4" x14ac:dyDescent="0.2">
      <c r="A86" s="5">
        <v>146.1</v>
      </c>
      <c r="B86" s="9" t="s">
        <v>4</v>
      </c>
      <c r="C86" s="9" t="s">
        <v>121</v>
      </c>
      <c r="D86" s="7">
        <f t="shared" si="2"/>
        <v>1.5</v>
      </c>
    </row>
    <row r="87" spans="1:4" x14ac:dyDescent="0.2">
      <c r="A87" s="5">
        <v>147.6</v>
      </c>
      <c r="B87" s="9" t="s">
        <v>6</v>
      </c>
      <c r="C87" s="9" t="s">
        <v>68</v>
      </c>
      <c r="D87" s="7">
        <f t="shared" si="2"/>
        <v>0.30000000000001137</v>
      </c>
    </row>
    <row r="88" spans="1:4" x14ac:dyDescent="0.2">
      <c r="A88" s="5">
        <v>147.9</v>
      </c>
      <c r="B88" s="9" t="s">
        <v>5</v>
      </c>
      <c r="C88" s="9" t="s">
        <v>69</v>
      </c>
      <c r="D88" s="7">
        <f t="shared" si="2"/>
        <v>4.5999999999999943</v>
      </c>
    </row>
    <row r="89" spans="1:4" x14ac:dyDescent="0.2">
      <c r="A89" s="5">
        <v>152.5</v>
      </c>
      <c r="B89" s="9" t="s">
        <v>5</v>
      </c>
      <c r="C89" s="9" t="s">
        <v>122</v>
      </c>
      <c r="D89" s="7">
        <f t="shared" si="2"/>
        <v>1</v>
      </c>
    </row>
    <row r="90" spans="1:4" x14ac:dyDescent="0.2">
      <c r="A90" s="5">
        <v>153.5</v>
      </c>
      <c r="B90" s="9" t="s">
        <v>6</v>
      </c>
      <c r="C90" s="9" t="s">
        <v>17</v>
      </c>
      <c r="D90" s="7">
        <f t="shared" si="2"/>
        <v>7</v>
      </c>
    </row>
    <row r="91" spans="1:4" x14ac:dyDescent="0.2">
      <c r="A91" s="5">
        <v>160.5</v>
      </c>
      <c r="B91" s="9" t="s">
        <v>4</v>
      </c>
      <c r="C91" s="9" t="s">
        <v>16</v>
      </c>
      <c r="D91" s="7">
        <f t="shared" si="2"/>
        <v>0.90000000000000568</v>
      </c>
    </row>
    <row r="92" spans="1:4" x14ac:dyDescent="0.2">
      <c r="A92" s="5">
        <v>161.4</v>
      </c>
      <c r="B92" s="9" t="s">
        <v>4</v>
      </c>
      <c r="C92" s="9" t="s">
        <v>52</v>
      </c>
      <c r="D92" s="7">
        <f t="shared" si="2"/>
        <v>0.59999999999999432</v>
      </c>
    </row>
    <row r="93" spans="1:4" x14ac:dyDescent="0.2">
      <c r="A93" s="5">
        <v>162</v>
      </c>
      <c r="B93" s="9" t="s">
        <v>6</v>
      </c>
      <c r="C93" s="9" t="s">
        <v>123</v>
      </c>
      <c r="D93" s="7">
        <f t="shared" si="2"/>
        <v>0.19999999999998863</v>
      </c>
    </row>
    <row r="94" spans="1:4" x14ac:dyDescent="0.2">
      <c r="A94" s="5">
        <v>162.19999999999999</v>
      </c>
      <c r="B94" s="9" t="s">
        <v>5</v>
      </c>
      <c r="C94" s="9" t="s">
        <v>19</v>
      </c>
      <c r="D94" s="7">
        <f t="shared" si="2"/>
        <v>0.90000000000000568</v>
      </c>
    </row>
    <row r="95" spans="1:4" x14ac:dyDescent="0.2">
      <c r="A95" s="5">
        <v>163.1</v>
      </c>
      <c r="B95" s="9" t="s">
        <v>6</v>
      </c>
      <c r="C95" s="9" t="s">
        <v>70</v>
      </c>
      <c r="D95" s="7">
        <f t="shared" si="2"/>
        <v>0.80000000000001137</v>
      </c>
    </row>
    <row r="96" spans="1:4" x14ac:dyDescent="0.2">
      <c r="A96" s="5">
        <v>163.9</v>
      </c>
      <c r="B96" s="9" t="s">
        <v>5</v>
      </c>
      <c r="C96" s="9" t="s">
        <v>71</v>
      </c>
      <c r="D96" s="7">
        <f t="shared" si="2"/>
        <v>0.5</v>
      </c>
    </row>
    <row r="97" spans="1:6" x14ac:dyDescent="0.2">
      <c r="A97" s="5">
        <v>164.4</v>
      </c>
      <c r="B97" s="9" t="s">
        <v>6</v>
      </c>
      <c r="C97" s="9" t="s">
        <v>124</v>
      </c>
      <c r="D97" s="7">
        <f t="shared" si="2"/>
        <v>0.19999999999998863</v>
      </c>
    </row>
    <row r="98" spans="1:6" x14ac:dyDescent="0.2">
      <c r="A98" s="5">
        <v>164.6</v>
      </c>
      <c r="B98" s="9" t="s">
        <v>5</v>
      </c>
      <c r="C98" s="9" t="s">
        <v>39</v>
      </c>
      <c r="D98" s="7">
        <f t="shared" si="2"/>
        <v>9.9999999999994316E-2</v>
      </c>
    </row>
    <row r="99" spans="1:6" x14ac:dyDescent="0.2">
      <c r="A99" s="5">
        <v>164.7</v>
      </c>
      <c r="B99" s="9" t="s">
        <v>4</v>
      </c>
      <c r="C99" s="9" t="s">
        <v>40</v>
      </c>
      <c r="D99" s="7">
        <f t="shared" si="2"/>
        <v>0.30000000000001137</v>
      </c>
    </row>
    <row r="100" spans="1:6" x14ac:dyDescent="0.2">
      <c r="A100" s="5">
        <v>165</v>
      </c>
      <c r="B100" s="9" t="s">
        <v>6</v>
      </c>
      <c r="C100" s="9" t="s">
        <v>56</v>
      </c>
      <c r="D100" s="7">
        <f t="shared" si="2"/>
        <v>0.19999999999998863</v>
      </c>
    </row>
    <row r="101" spans="1:6" x14ac:dyDescent="0.2">
      <c r="A101" s="5">
        <v>165.2</v>
      </c>
      <c r="B101" s="9" t="s">
        <v>4</v>
      </c>
      <c r="C101" s="9" t="s">
        <v>53</v>
      </c>
      <c r="D101" s="7">
        <f t="shared" si="2"/>
        <v>0.40000000000000568</v>
      </c>
    </row>
    <row r="102" spans="1:6" x14ac:dyDescent="0.2">
      <c r="A102" s="5">
        <v>165.6</v>
      </c>
      <c r="B102" s="9" t="s">
        <v>4</v>
      </c>
      <c r="C102" s="9" t="s">
        <v>54</v>
      </c>
      <c r="D102" s="7">
        <f t="shared" si="2"/>
        <v>9.9999999999994316E-2</v>
      </c>
    </row>
    <row r="103" spans="1:6" x14ac:dyDescent="0.2">
      <c r="A103" s="5">
        <v>165.7</v>
      </c>
      <c r="B103" s="9" t="s">
        <v>6</v>
      </c>
      <c r="C103" s="9" t="s">
        <v>55</v>
      </c>
      <c r="D103" s="7">
        <f t="shared" si="2"/>
        <v>0.40000000000000568</v>
      </c>
    </row>
    <row r="104" spans="1:6" x14ac:dyDescent="0.2">
      <c r="A104" s="5">
        <v>166.1</v>
      </c>
      <c r="B104" s="9" t="s">
        <v>6</v>
      </c>
      <c r="C104" s="9" t="s">
        <v>125</v>
      </c>
      <c r="D104" s="7">
        <f t="shared" si="2"/>
        <v>0.59999999999999432</v>
      </c>
    </row>
    <row r="105" spans="1:6" x14ac:dyDescent="0.2">
      <c r="A105" s="5">
        <v>166.7</v>
      </c>
      <c r="B105" s="9" t="s">
        <v>5</v>
      </c>
      <c r="C105" s="9" t="s">
        <v>126</v>
      </c>
      <c r="D105" s="7">
        <f t="shared" si="2"/>
        <v>1.1000000000000227</v>
      </c>
    </row>
    <row r="106" spans="1:6" x14ac:dyDescent="0.2">
      <c r="A106" s="5">
        <v>167.8</v>
      </c>
      <c r="B106" s="9" t="s">
        <v>6</v>
      </c>
      <c r="C106" s="9" t="s">
        <v>72</v>
      </c>
      <c r="D106" s="7">
        <f t="shared" si="2"/>
        <v>0</v>
      </c>
    </row>
    <row r="107" spans="1:6" x14ac:dyDescent="0.2">
      <c r="A107" s="5">
        <v>167.8</v>
      </c>
      <c r="B107" s="9" t="s">
        <v>5</v>
      </c>
      <c r="C107" s="9" t="s">
        <v>127</v>
      </c>
      <c r="D107" s="7">
        <f t="shared" si="2"/>
        <v>0.19999999999998863</v>
      </c>
    </row>
    <row r="108" spans="1:6" x14ac:dyDescent="0.2">
      <c r="A108" s="5">
        <v>168</v>
      </c>
      <c r="B108" s="9" t="s">
        <v>5</v>
      </c>
      <c r="C108" s="9" t="s">
        <v>73</v>
      </c>
      <c r="D108" s="7">
        <f t="shared" si="2"/>
        <v>9.9999999999994316E-2</v>
      </c>
    </row>
    <row r="109" spans="1:6" x14ac:dyDescent="0.2">
      <c r="A109" s="5">
        <v>168.1</v>
      </c>
      <c r="B109" s="9" t="s">
        <v>6</v>
      </c>
      <c r="C109" s="9" t="s">
        <v>74</v>
      </c>
      <c r="D109" s="7">
        <f t="shared" si="2"/>
        <v>0.5</v>
      </c>
    </row>
    <row r="110" spans="1:6" x14ac:dyDescent="0.2">
      <c r="A110" s="5">
        <v>168.6</v>
      </c>
      <c r="B110" s="9" t="s">
        <v>5</v>
      </c>
      <c r="C110" s="9" t="s">
        <v>84</v>
      </c>
      <c r="D110" s="7">
        <f t="shared" si="2"/>
        <v>1.5</v>
      </c>
    </row>
    <row r="111" spans="1:6" x14ac:dyDescent="0.2">
      <c r="A111" s="5">
        <v>170.1</v>
      </c>
      <c r="B111" s="9" t="s">
        <v>5</v>
      </c>
      <c r="C111" s="9" t="s">
        <v>128</v>
      </c>
      <c r="D111" s="7">
        <f t="shared" si="2"/>
        <v>5.9000000000000057</v>
      </c>
    </row>
    <row r="112" spans="1:6" s="1" customFormat="1" ht="40" x14ac:dyDescent="0.2">
      <c r="A112" s="2">
        <v>176</v>
      </c>
      <c r="B112" s="13"/>
      <c r="C112" s="3" t="s">
        <v>32</v>
      </c>
      <c r="D112" s="11"/>
      <c r="F112"/>
    </row>
    <row r="113" spans="1:4" x14ac:dyDescent="0.2">
      <c r="A113" s="5">
        <v>176</v>
      </c>
      <c r="B113" s="9" t="s">
        <v>26</v>
      </c>
      <c r="C113" s="9" t="s">
        <v>9</v>
      </c>
      <c r="D113" s="7">
        <f t="shared" si="2"/>
        <v>9.9999999999994316E-2</v>
      </c>
    </row>
    <row r="114" spans="1:4" x14ac:dyDescent="0.2">
      <c r="A114" s="5">
        <v>176.1</v>
      </c>
      <c r="B114" s="9" t="s">
        <v>6</v>
      </c>
      <c r="C114" s="9" t="s">
        <v>83</v>
      </c>
      <c r="D114" s="7">
        <f t="shared" si="2"/>
        <v>9.9999999999994316E-2</v>
      </c>
    </row>
    <row r="115" spans="1:4" x14ac:dyDescent="0.2">
      <c r="A115" s="5">
        <v>176.2</v>
      </c>
      <c r="B115" s="9" t="s">
        <v>5</v>
      </c>
      <c r="C115" s="9" t="s">
        <v>20</v>
      </c>
      <c r="D115" s="7">
        <f t="shared" si="2"/>
        <v>6.5</v>
      </c>
    </row>
    <row r="116" spans="1:4" x14ac:dyDescent="0.2">
      <c r="A116" s="5">
        <v>182.7</v>
      </c>
      <c r="B116" s="9" t="s">
        <v>6</v>
      </c>
      <c r="C116" s="9" t="s">
        <v>80</v>
      </c>
      <c r="D116" s="7">
        <f t="shared" si="2"/>
        <v>3.4000000000000057</v>
      </c>
    </row>
    <row r="117" spans="1:4" x14ac:dyDescent="0.2">
      <c r="A117" s="5">
        <v>186.1</v>
      </c>
      <c r="B117" s="9" t="s">
        <v>6</v>
      </c>
      <c r="C117" s="9" t="s">
        <v>79</v>
      </c>
      <c r="D117" s="7">
        <f t="shared" si="2"/>
        <v>5.9000000000000057</v>
      </c>
    </row>
    <row r="118" spans="1:4" x14ac:dyDescent="0.2">
      <c r="A118" s="5">
        <v>192</v>
      </c>
      <c r="B118" s="9" t="s">
        <v>6</v>
      </c>
      <c r="C118" s="9" t="s">
        <v>80</v>
      </c>
      <c r="D118" s="7">
        <f t="shared" si="2"/>
        <v>0.40000000000000568</v>
      </c>
    </row>
    <row r="119" spans="1:4" x14ac:dyDescent="0.2">
      <c r="A119" s="5">
        <v>192.4</v>
      </c>
      <c r="B119" s="9" t="s">
        <v>4</v>
      </c>
      <c r="C119" s="9" t="s">
        <v>75</v>
      </c>
      <c r="D119" s="7">
        <f t="shared" si="2"/>
        <v>0.29999999999998295</v>
      </c>
    </row>
    <row r="120" spans="1:4" x14ac:dyDescent="0.2">
      <c r="A120" s="5">
        <v>192.7</v>
      </c>
      <c r="B120" s="9" t="s">
        <v>5</v>
      </c>
      <c r="C120" s="9" t="s">
        <v>76</v>
      </c>
      <c r="D120" s="7">
        <f t="shared" si="2"/>
        <v>1.9000000000000057</v>
      </c>
    </row>
    <row r="121" spans="1:4" x14ac:dyDescent="0.2">
      <c r="A121" s="5">
        <v>194.6</v>
      </c>
      <c r="B121" s="9" t="s">
        <v>6</v>
      </c>
      <c r="C121" s="9" t="s">
        <v>77</v>
      </c>
      <c r="D121" s="7">
        <f t="shared" si="2"/>
        <v>2</v>
      </c>
    </row>
    <row r="122" spans="1:4" x14ac:dyDescent="0.2">
      <c r="A122" s="5">
        <v>196.6</v>
      </c>
      <c r="B122" s="9" t="s">
        <v>6</v>
      </c>
      <c r="C122" s="9" t="s">
        <v>10</v>
      </c>
      <c r="D122" s="7">
        <f t="shared" si="2"/>
        <v>9.9999999999994316E-2</v>
      </c>
    </row>
    <row r="123" spans="1:4" x14ac:dyDescent="0.2">
      <c r="A123" s="5">
        <v>196.7</v>
      </c>
      <c r="B123" s="9" t="s">
        <v>5</v>
      </c>
      <c r="C123" s="9" t="s">
        <v>78</v>
      </c>
      <c r="D123" s="7">
        <f t="shared" si="2"/>
        <v>2.3000000000000114</v>
      </c>
    </row>
    <row r="124" spans="1:4" x14ac:dyDescent="0.2">
      <c r="A124" s="5">
        <v>199</v>
      </c>
      <c r="B124" s="9" t="s">
        <v>5</v>
      </c>
      <c r="C124" s="9" t="s">
        <v>81</v>
      </c>
      <c r="D124" s="7">
        <f t="shared" si="2"/>
        <v>0.40000000000000568</v>
      </c>
    </row>
    <row r="125" spans="1:4" x14ac:dyDescent="0.2">
      <c r="A125" s="5">
        <v>199.4</v>
      </c>
      <c r="B125" s="9" t="s">
        <v>6</v>
      </c>
      <c r="C125" s="9" t="s">
        <v>82</v>
      </c>
      <c r="D125" s="7">
        <f t="shared" si="2"/>
        <v>9.9999999999994316E-2</v>
      </c>
    </row>
    <row r="126" spans="1:4" x14ac:dyDescent="0.2">
      <c r="A126" s="5">
        <v>199.5</v>
      </c>
      <c r="B126" s="9" t="s">
        <v>6</v>
      </c>
      <c r="C126" s="9" t="s">
        <v>129</v>
      </c>
      <c r="D126" s="7">
        <f t="shared" si="2"/>
        <v>9.9999999999994316E-2</v>
      </c>
    </row>
    <row r="127" spans="1:4" x14ac:dyDescent="0.2">
      <c r="A127" s="5">
        <v>199.6</v>
      </c>
      <c r="B127" s="9" t="s">
        <v>5</v>
      </c>
      <c r="C127" s="9" t="s">
        <v>14</v>
      </c>
      <c r="D127" s="7">
        <f t="shared" si="2"/>
        <v>2</v>
      </c>
    </row>
    <row r="128" spans="1:4" x14ac:dyDescent="0.2">
      <c r="A128" s="5">
        <v>201.6</v>
      </c>
      <c r="B128" s="9" t="s">
        <v>6</v>
      </c>
      <c r="C128" s="9" t="s">
        <v>130</v>
      </c>
      <c r="D128" s="7">
        <f t="shared" si="2"/>
        <v>0.40000000000000568</v>
      </c>
    </row>
    <row r="129" spans="1:6" s="1" customFormat="1" ht="27" thickBot="1" x14ac:dyDescent="0.25">
      <c r="A129" s="2">
        <v>202</v>
      </c>
      <c r="B129" s="13"/>
      <c r="C129" s="3" t="s">
        <v>28</v>
      </c>
      <c r="D129" s="11"/>
      <c r="F129"/>
    </row>
    <row r="130" spans="1:6" s="1" customFormat="1" x14ac:dyDescent="0.2">
      <c r="A130" s="18"/>
      <c r="B130" s="19"/>
      <c r="C130" s="19"/>
      <c r="D130" s="20"/>
      <c r="F130"/>
    </row>
    <row r="131" spans="1:6" s="1" customFormat="1" x14ac:dyDescent="0.2">
      <c r="A131" s="21" t="s">
        <v>8</v>
      </c>
      <c r="B131" s="22"/>
      <c r="C131" s="22"/>
      <c r="D131" s="23"/>
      <c r="F131"/>
    </row>
    <row r="132" spans="1:6" s="1" customFormat="1" ht="17" thickBot="1" x14ac:dyDescent="0.25">
      <c r="A132" s="24"/>
      <c r="B132" s="25"/>
      <c r="C132" s="25"/>
      <c r="D132" s="26"/>
      <c r="F132"/>
    </row>
    <row r="133" spans="1:6" s="1" customFormat="1" x14ac:dyDescent="0.2">
      <c r="D133" s="12"/>
      <c r="F133"/>
    </row>
    <row r="134" spans="1:6" s="1" customFormat="1" x14ac:dyDescent="0.2">
      <c r="D134" s="12"/>
      <c r="F134"/>
    </row>
    <row r="135" spans="1:6" s="1" customFormat="1" x14ac:dyDescent="0.2">
      <c r="D135" s="12"/>
      <c r="F135"/>
    </row>
    <row r="136" spans="1:6" s="1" customFormat="1" x14ac:dyDescent="0.2">
      <c r="D136" s="12"/>
      <c r="F136"/>
    </row>
    <row r="137" spans="1:6" s="1" customFormat="1" x14ac:dyDescent="0.2">
      <c r="D137" s="12"/>
      <c r="F137"/>
    </row>
    <row r="138" spans="1:6" s="1" customFormat="1" x14ac:dyDescent="0.2">
      <c r="D138" s="12"/>
      <c r="F138"/>
    </row>
    <row r="139" spans="1:6" s="1" customFormat="1" x14ac:dyDescent="0.2">
      <c r="D139" s="12"/>
      <c r="F139"/>
    </row>
    <row r="140" spans="1:6" s="1" customFormat="1" x14ac:dyDescent="0.2">
      <c r="D140" s="12"/>
      <c r="F140"/>
    </row>
    <row r="141" spans="1:6" s="1" customFormat="1" x14ac:dyDescent="0.2">
      <c r="D141" s="12"/>
      <c r="F141"/>
    </row>
    <row r="142" spans="1:6" s="1" customFormat="1" x14ac:dyDescent="0.2">
      <c r="D142" s="12"/>
      <c r="F142"/>
    </row>
    <row r="143" spans="1:6" s="1" customFormat="1" x14ac:dyDescent="0.2">
      <c r="D143" s="12"/>
      <c r="F143"/>
    </row>
    <row r="144" spans="1:6" s="1" customFormat="1" x14ac:dyDescent="0.2">
      <c r="D144" s="12"/>
      <c r="F144"/>
    </row>
    <row r="145" spans="4:6" s="1" customFormat="1" x14ac:dyDescent="0.2">
      <c r="D145" s="12"/>
      <c r="F145"/>
    </row>
    <row r="146" spans="4:6" s="1" customFormat="1" x14ac:dyDescent="0.2">
      <c r="D146" s="12"/>
      <c r="F146"/>
    </row>
    <row r="147" spans="4:6" s="1" customFormat="1" x14ac:dyDescent="0.2">
      <c r="D147" s="12"/>
      <c r="F147"/>
    </row>
    <row r="148" spans="4:6" s="1" customFormat="1" x14ac:dyDescent="0.2">
      <c r="D148" s="12"/>
      <c r="F148"/>
    </row>
    <row r="149" spans="4:6" s="1" customFormat="1" x14ac:dyDescent="0.2">
      <c r="D149" s="12"/>
      <c r="F149"/>
    </row>
    <row r="150" spans="4:6" s="1" customFormat="1" x14ac:dyDescent="0.2">
      <c r="D150" s="12"/>
      <c r="F150"/>
    </row>
    <row r="151" spans="4:6" s="1" customFormat="1" x14ac:dyDescent="0.2">
      <c r="D151" s="12"/>
      <c r="F151"/>
    </row>
    <row r="152" spans="4:6" s="1" customFormat="1" x14ac:dyDescent="0.2">
      <c r="D152" s="12"/>
      <c r="F152"/>
    </row>
    <row r="153" spans="4:6" s="1" customFormat="1" x14ac:dyDescent="0.2">
      <c r="D153" s="12"/>
      <c r="F153"/>
    </row>
    <row r="154" spans="4:6" s="1" customFormat="1" x14ac:dyDescent="0.2">
      <c r="D154" s="12"/>
      <c r="F154"/>
    </row>
    <row r="155" spans="4:6" s="1" customFormat="1" x14ac:dyDescent="0.2">
      <c r="D155" s="12"/>
      <c r="F155"/>
    </row>
    <row r="156" spans="4:6" s="1" customFormat="1" x14ac:dyDescent="0.2">
      <c r="D156" s="12"/>
      <c r="F156"/>
    </row>
    <row r="157" spans="4:6" s="1" customFormat="1" x14ac:dyDescent="0.2">
      <c r="D157" s="12"/>
      <c r="F157"/>
    </row>
    <row r="158" spans="4:6" s="1" customFormat="1" x14ac:dyDescent="0.2">
      <c r="D158" s="12"/>
      <c r="F158"/>
    </row>
    <row r="159" spans="4:6" s="1" customFormat="1" x14ac:dyDescent="0.2">
      <c r="D159" s="12"/>
      <c r="F159"/>
    </row>
    <row r="160" spans="4:6" s="1" customFormat="1" x14ac:dyDescent="0.2">
      <c r="D160" s="12"/>
      <c r="F160"/>
    </row>
    <row r="161" spans="4:6" s="1" customFormat="1" x14ac:dyDescent="0.2">
      <c r="D161" s="12"/>
      <c r="F161"/>
    </row>
    <row r="162" spans="4:6" s="1" customFormat="1" x14ac:dyDescent="0.2">
      <c r="D162" s="12"/>
      <c r="F162"/>
    </row>
    <row r="163" spans="4:6" s="1" customFormat="1" x14ac:dyDescent="0.2">
      <c r="D163" s="12"/>
      <c r="F163"/>
    </row>
    <row r="164" spans="4:6" s="1" customFormat="1" x14ac:dyDescent="0.2">
      <c r="D164" s="12"/>
      <c r="F164"/>
    </row>
    <row r="165" spans="4:6" s="1" customFormat="1" x14ac:dyDescent="0.2">
      <c r="D165" s="12"/>
      <c r="F165"/>
    </row>
    <row r="166" spans="4:6" s="1" customFormat="1" x14ac:dyDescent="0.2">
      <c r="D166" s="12"/>
      <c r="F166"/>
    </row>
    <row r="167" spans="4:6" s="1" customFormat="1" x14ac:dyDescent="0.2">
      <c r="D167" s="12"/>
      <c r="F167"/>
    </row>
    <row r="168" spans="4:6" s="1" customFormat="1" x14ac:dyDescent="0.2">
      <c r="D168" s="12"/>
      <c r="F168"/>
    </row>
    <row r="169" spans="4:6" s="1" customFormat="1" x14ac:dyDescent="0.2">
      <c r="D169" s="12"/>
      <c r="F169"/>
    </row>
    <row r="170" spans="4:6" s="1" customFormat="1" x14ac:dyDescent="0.2">
      <c r="D170" s="12"/>
      <c r="F170"/>
    </row>
    <row r="171" spans="4:6" s="1" customFormat="1" x14ac:dyDescent="0.2">
      <c r="D171" s="12"/>
      <c r="F171"/>
    </row>
    <row r="172" spans="4:6" s="1" customFormat="1" x14ac:dyDescent="0.2">
      <c r="D172" s="12"/>
      <c r="F172"/>
    </row>
    <row r="173" spans="4:6" s="1" customFormat="1" x14ac:dyDescent="0.2">
      <c r="D173" s="12"/>
      <c r="F173"/>
    </row>
    <row r="174" spans="4:6" s="1" customFormat="1" x14ac:dyDescent="0.2">
      <c r="D174" s="12"/>
      <c r="F174"/>
    </row>
    <row r="175" spans="4:6" s="1" customFormat="1" x14ac:dyDescent="0.2">
      <c r="D175" s="12"/>
      <c r="F175"/>
    </row>
    <row r="176" spans="4:6" s="1" customFormat="1" x14ac:dyDescent="0.2">
      <c r="D176" s="12"/>
      <c r="F176"/>
    </row>
    <row r="177" spans="4:6" s="1" customFormat="1" x14ac:dyDescent="0.2">
      <c r="D177" s="12"/>
      <c r="F177"/>
    </row>
    <row r="178" spans="4:6" s="1" customFormat="1" x14ac:dyDescent="0.2">
      <c r="D178" s="12"/>
      <c r="F178"/>
    </row>
    <row r="179" spans="4:6" s="1" customFormat="1" x14ac:dyDescent="0.2">
      <c r="D179" s="12"/>
      <c r="F179"/>
    </row>
    <row r="180" spans="4:6" s="1" customFormat="1" x14ac:dyDescent="0.2">
      <c r="D180" s="12"/>
      <c r="F180"/>
    </row>
    <row r="181" spans="4:6" s="1" customFormat="1" x14ac:dyDescent="0.2">
      <c r="D181" s="12"/>
      <c r="F181"/>
    </row>
    <row r="182" spans="4:6" s="1" customFormat="1" x14ac:dyDescent="0.2">
      <c r="D182" s="12"/>
      <c r="F182"/>
    </row>
  </sheetData>
  <mergeCells count="3">
    <mergeCell ref="A130:D130"/>
    <mergeCell ref="A131:D131"/>
    <mergeCell ref="A132:D132"/>
  </mergeCells>
  <printOptions gridLines="1"/>
  <pageMargins left="0.35433070866141736" right="3.4459459459459461" top="0.39370078740157483" bottom="0.39370078740157483" header="0.15748031496062992" footer="0.15748031496062992"/>
  <pageSetup orientation="portrait" horizontalDpi="4294967292" verticalDpi="4294967292"/>
  <headerFooter>
    <oddHeader xml:space="preserve">&amp;C&amp;K000000Cove N Spit (C Saanich)&amp;R&amp;K0000008 Oct 22.      .
</oddHeader>
    <oddFooter>&amp;L&amp;"Calibri,Regular"&amp;K000000Rev: 5 Oct 22&amp;R&amp;"Calibri,Regular"&amp;K000000Page &amp;P.    .</oddFooter>
  </headerFooter>
  <rowBreaks count="3" manualBreakCount="3">
    <brk id="39" max="3" man="1"/>
    <brk id="79" max="3" man="1"/>
    <brk id="11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AD46-0D73-CD4D-8B89-445A8BDC2A2A}">
  <dimension ref="A1:G182"/>
  <sheetViews>
    <sheetView topLeftCell="A76" zoomScale="150" zoomScaleNormal="150" zoomScaleSheetLayoutView="100" zoomScalePageLayoutView="185" workbookViewId="0">
      <selection activeCell="C102" sqref="C102"/>
    </sheetView>
  </sheetViews>
  <sheetFormatPr baseColWidth="10" defaultColWidth="9.1640625" defaultRowHeight="16" x14ac:dyDescent="0.2"/>
  <cols>
    <col min="1" max="1" width="6.6640625" style="6" customWidth="1"/>
    <col min="2" max="2" width="4.1640625" style="6" customWidth="1"/>
    <col min="3" max="3" width="39" style="6" customWidth="1"/>
    <col min="4" max="4" width="6.33203125" style="4" bestFit="1" customWidth="1"/>
    <col min="5" max="5" width="9.1640625" style="1"/>
    <col min="8" max="16384" width="9.1640625" style="6"/>
  </cols>
  <sheetData>
    <row r="1" spans="1:7" s="1" customFormat="1" ht="44" customHeight="1" thickBot="1" x14ac:dyDescent="0.25">
      <c r="A1" s="14" t="s">
        <v>0</v>
      </c>
      <c r="B1" s="15" t="s">
        <v>1</v>
      </c>
      <c r="C1" s="16" t="s">
        <v>2</v>
      </c>
      <c r="D1" s="17" t="s">
        <v>3</v>
      </c>
      <c r="F1"/>
      <c r="G1"/>
    </row>
    <row r="2" spans="1:7" s="1" customFormat="1" ht="42" x14ac:dyDescent="0.2">
      <c r="A2" s="2">
        <v>0</v>
      </c>
      <c r="B2" s="13"/>
      <c r="C2" s="3" t="s">
        <v>135</v>
      </c>
      <c r="D2" s="11"/>
      <c r="F2"/>
      <c r="G2"/>
    </row>
    <row r="3" spans="1:7" s="1" customFormat="1" x14ac:dyDescent="0.2">
      <c r="A3" s="5">
        <v>0</v>
      </c>
      <c r="B3" s="9" t="s">
        <v>6</v>
      </c>
      <c r="C3" s="9" t="s">
        <v>136</v>
      </c>
      <c r="D3" s="7">
        <v>5.2</v>
      </c>
      <c r="F3"/>
      <c r="G3"/>
    </row>
    <row r="4" spans="1:7" s="1" customFormat="1" ht="40" x14ac:dyDescent="0.2">
      <c r="A4" s="2">
        <f>A3+D3</f>
        <v>5.2</v>
      </c>
      <c r="B4" s="13"/>
      <c r="C4" s="3" t="s">
        <v>132</v>
      </c>
      <c r="D4" s="11"/>
      <c r="F4"/>
      <c r="G4"/>
    </row>
    <row r="5" spans="1:7" s="1" customFormat="1" x14ac:dyDescent="0.2">
      <c r="A5" s="5">
        <f>A4+D4</f>
        <v>5.2</v>
      </c>
      <c r="B5" s="9" t="s">
        <v>26</v>
      </c>
      <c r="C5" s="9" t="s">
        <v>9</v>
      </c>
      <c r="D5" s="7">
        <v>0.1</v>
      </c>
      <c r="F5"/>
      <c r="G5"/>
    </row>
    <row r="6" spans="1:7" s="1" customFormat="1" x14ac:dyDescent="0.2">
      <c r="A6" s="5">
        <f>A5+D5</f>
        <v>5.3</v>
      </c>
      <c r="B6" s="9" t="s">
        <v>6</v>
      </c>
      <c r="C6" s="9" t="s">
        <v>83</v>
      </c>
      <c r="D6" s="7">
        <v>0.1</v>
      </c>
      <c r="F6"/>
      <c r="G6"/>
    </row>
    <row r="7" spans="1:7" s="1" customFormat="1" x14ac:dyDescent="0.2">
      <c r="A7" s="5">
        <f t="shared" ref="A7:A20" si="0">A6+D6</f>
        <v>5.3999999999999995</v>
      </c>
      <c r="B7" s="9" t="s">
        <v>5</v>
      </c>
      <c r="C7" s="9" t="s">
        <v>20</v>
      </c>
      <c r="D7" s="7">
        <v>6.5</v>
      </c>
      <c r="F7"/>
      <c r="G7"/>
    </row>
    <row r="8" spans="1:7" s="1" customFormat="1" x14ac:dyDescent="0.2">
      <c r="A8" s="5">
        <f t="shared" si="0"/>
        <v>11.899999999999999</v>
      </c>
      <c r="B8" s="9" t="s">
        <v>6</v>
      </c>
      <c r="C8" s="9" t="s">
        <v>80</v>
      </c>
      <c r="D8" s="7">
        <v>3.4</v>
      </c>
      <c r="F8"/>
      <c r="G8"/>
    </row>
    <row r="9" spans="1:7" s="1" customFormat="1" x14ac:dyDescent="0.2">
      <c r="A9" s="5">
        <f t="shared" si="0"/>
        <v>15.299999999999999</v>
      </c>
      <c r="B9" s="9" t="s">
        <v>6</v>
      </c>
      <c r="C9" s="9" t="s">
        <v>79</v>
      </c>
      <c r="D9" s="7">
        <v>5.9</v>
      </c>
      <c r="F9"/>
      <c r="G9"/>
    </row>
    <row r="10" spans="1:7" s="1" customFormat="1" x14ac:dyDescent="0.2">
      <c r="A10" s="5">
        <f t="shared" si="0"/>
        <v>21.2</v>
      </c>
      <c r="B10" s="9" t="s">
        <v>6</v>
      </c>
      <c r="C10" s="9" t="s">
        <v>80</v>
      </c>
      <c r="D10" s="7">
        <v>0.4</v>
      </c>
      <c r="F10"/>
      <c r="G10"/>
    </row>
    <row r="11" spans="1:7" s="1" customFormat="1" x14ac:dyDescent="0.2">
      <c r="A11" s="5">
        <f t="shared" si="0"/>
        <v>21.599999999999998</v>
      </c>
      <c r="B11" s="9" t="s">
        <v>4</v>
      </c>
      <c r="C11" s="9" t="s">
        <v>75</v>
      </c>
      <c r="D11" s="7">
        <v>0.3</v>
      </c>
      <c r="F11"/>
      <c r="G11"/>
    </row>
    <row r="12" spans="1:7" s="1" customFormat="1" x14ac:dyDescent="0.2">
      <c r="A12" s="5">
        <f t="shared" si="0"/>
        <v>21.9</v>
      </c>
      <c r="B12" s="9" t="s">
        <v>5</v>
      </c>
      <c r="C12" s="9" t="s">
        <v>76</v>
      </c>
      <c r="D12" s="7">
        <v>1.9</v>
      </c>
      <c r="F12"/>
      <c r="G12"/>
    </row>
    <row r="13" spans="1:7" s="1" customFormat="1" x14ac:dyDescent="0.2">
      <c r="A13" s="5">
        <f t="shared" si="0"/>
        <v>23.799999999999997</v>
      </c>
      <c r="B13" s="9" t="s">
        <v>6</v>
      </c>
      <c r="C13" s="9" t="s">
        <v>77</v>
      </c>
      <c r="D13" s="7">
        <v>2</v>
      </c>
      <c r="F13"/>
      <c r="G13"/>
    </row>
    <row r="14" spans="1:7" s="1" customFormat="1" x14ac:dyDescent="0.2">
      <c r="A14" s="5">
        <f t="shared" si="0"/>
        <v>25.799999999999997</v>
      </c>
      <c r="B14" s="9" t="s">
        <v>6</v>
      </c>
      <c r="C14" s="9" t="s">
        <v>10</v>
      </c>
      <c r="D14" s="7">
        <v>0.1</v>
      </c>
      <c r="F14"/>
      <c r="G14"/>
    </row>
    <row r="15" spans="1:7" s="1" customFormat="1" x14ac:dyDescent="0.2">
      <c r="A15" s="5">
        <f t="shared" si="0"/>
        <v>25.9</v>
      </c>
      <c r="B15" s="9" t="s">
        <v>5</v>
      </c>
      <c r="C15" s="9" t="s">
        <v>78</v>
      </c>
      <c r="D15" s="7">
        <v>2.2999999999999998</v>
      </c>
      <c r="F15"/>
      <c r="G15"/>
    </row>
    <row r="16" spans="1:7" s="1" customFormat="1" x14ac:dyDescent="0.2">
      <c r="A16" s="5">
        <f t="shared" si="0"/>
        <v>28.2</v>
      </c>
      <c r="B16" s="9" t="s">
        <v>5</v>
      </c>
      <c r="C16" s="9" t="s">
        <v>81</v>
      </c>
      <c r="D16" s="7">
        <v>0.4</v>
      </c>
      <c r="F16"/>
      <c r="G16"/>
    </row>
    <row r="17" spans="1:7" s="1" customFormat="1" x14ac:dyDescent="0.2">
      <c r="A17" s="5">
        <f t="shared" si="0"/>
        <v>28.599999999999998</v>
      </c>
      <c r="B17" s="9" t="s">
        <v>6</v>
      </c>
      <c r="C17" s="9" t="s">
        <v>82</v>
      </c>
      <c r="D17" s="7">
        <v>0.1</v>
      </c>
      <c r="F17"/>
      <c r="G17"/>
    </row>
    <row r="18" spans="1:7" s="1" customFormat="1" x14ac:dyDescent="0.2">
      <c r="A18" s="5">
        <f t="shared" si="0"/>
        <v>28.7</v>
      </c>
      <c r="B18" s="9" t="s">
        <v>6</v>
      </c>
      <c r="C18" s="9" t="s">
        <v>129</v>
      </c>
      <c r="D18" s="7">
        <v>0.1</v>
      </c>
      <c r="F18"/>
      <c r="G18"/>
    </row>
    <row r="19" spans="1:7" s="1" customFormat="1" x14ac:dyDescent="0.2">
      <c r="A19" s="5">
        <f t="shared" si="0"/>
        <v>28.8</v>
      </c>
      <c r="B19" s="9" t="s">
        <v>5</v>
      </c>
      <c r="C19" s="9" t="s">
        <v>14</v>
      </c>
      <c r="D19" s="7">
        <v>2</v>
      </c>
      <c r="F19"/>
      <c r="G19"/>
    </row>
    <row r="20" spans="1:7" s="1" customFormat="1" x14ac:dyDescent="0.2">
      <c r="A20" s="5">
        <f t="shared" si="0"/>
        <v>30.8</v>
      </c>
      <c r="B20" s="9" t="s">
        <v>6</v>
      </c>
      <c r="C20" s="9" t="s">
        <v>130</v>
      </c>
      <c r="D20" s="7">
        <v>0.4</v>
      </c>
      <c r="F20"/>
      <c r="G20"/>
    </row>
    <row r="21" spans="1:7" s="1" customFormat="1" ht="40" x14ac:dyDescent="0.2">
      <c r="A21" s="2">
        <f>A20+D20</f>
        <v>31.2</v>
      </c>
      <c r="B21" s="13"/>
      <c r="C21" s="3" t="s">
        <v>133</v>
      </c>
      <c r="D21" s="11"/>
      <c r="F21"/>
      <c r="G21"/>
    </row>
    <row r="22" spans="1:7" s="1" customFormat="1" x14ac:dyDescent="0.2">
      <c r="A22" s="5">
        <f>A21+D21</f>
        <v>31.2</v>
      </c>
      <c r="B22" s="9" t="s">
        <v>7</v>
      </c>
      <c r="C22" s="9" t="s">
        <v>22</v>
      </c>
      <c r="D22" s="7">
        <v>0.4</v>
      </c>
      <c r="F22"/>
      <c r="G22"/>
    </row>
    <row r="23" spans="1:7" s="1" customFormat="1" x14ac:dyDescent="0.2">
      <c r="A23" s="5">
        <f t="shared" ref="A23:A85" si="1">A22+D22</f>
        <v>31.599999999999998</v>
      </c>
      <c r="B23" s="9" t="s">
        <v>6</v>
      </c>
      <c r="C23" s="9" t="s">
        <v>14</v>
      </c>
      <c r="D23" s="7">
        <v>0.6</v>
      </c>
      <c r="F23"/>
      <c r="G23"/>
    </row>
    <row r="24" spans="1:7" s="1" customFormat="1" x14ac:dyDescent="0.2">
      <c r="A24" s="5">
        <f t="shared" si="1"/>
        <v>32.199999999999996</v>
      </c>
      <c r="B24" s="9" t="s">
        <v>5</v>
      </c>
      <c r="C24" s="9" t="s">
        <v>15</v>
      </c>
      <c r="D24" s="7">
        <v>5.4</v>
      </c>
      <c r="F24"/>
      <c r="G24"/>
    </row>
    <row r="25" spans="1:7" s="1" customFormat="1" x14ac:dyDescent="0.2">
      <c r="A25" s="5">
        <f t="shared" si="1"/>
        <v>37.599999999999994</v>
      </c>
      <c r="B25" s="9" t="s">
        <v>5</v>
      </c>
      <c r="C25" s="9" t="s">
        <v>11</v>
      </c>
      <c r="D25" s="7">
        <v>11.2</v>
      </c>
      <c r="F25"/>
      <c r="G25"/>
    </row>
    <row r="26" spans="1:7" s="1" customFormat="1" x14ac:dyDescent="0.2">
      <c r="A26" s="5">
        <f t="shared" si="1"/>
        <v>48.8</v>
      </c>
      <c r="B26" s="9" t="s">
        <v>6</v>
      </c>
      <c r="C26" s="9" t="s">
        <v>33</v>
      </c>
      <c r="D26" s="7">
        <v>1.1000000000000001</v>
      </c>
      <c r="F26"/>
      <c r="G26"/>
    </row>
    <row r="27" spans="1:7" s="1" customFormat="1" x14ac:dyDescent="0.2">
      <c r="A27" s="5">
        <f t="shared" si="1"/>
        <v>49.9</v>
      </c>
      <c r="B27" s="9" t="s">
        <v>5</v>
      </c>
      <c r="C27" s="9" t="s">
        <v>34</v>
      </c>
      <c r="D27" s="7">
        <v>0.9</v>
      </c>
      <c r="F27"/>
      <c r="G27"/>
    </row>
    <row r="28" spans="1:7" s="1" customFormat="1" x14ac:dyDescent="0.2">
      <c r="A28" s="5">
        <f t="shared" si="1"/>
        <v>50.8</v>
      </c>
      <c r="B28" s="9" t="s">
        <v>4</v>
      </c>
      <c r="C28" s="9" t="s">
        <v>41</v>
      </c>
      <c r="D28" s="7">
        <v>6.1</v>
      </c>
      <c r="F28"/>
      <c r="G28"/>
    </row>
    <row r="29" spans="1:7" s="1" customFormat="1" x14ac:dyDescent="0.2">
      <c r="A29" s="5">
        <f t="shared" si="1"/>
        <v>56.9</v>
      </c>
      <c r="B29" s="9" t="s">
        <v>6</v>
      </c>
      <c r="C29" s="9" t="s">
        <v>42</v>
      </c>
      <c r="D29" s="7">
        <v>0.1</v>
      </c>
      <c r="F29"/>
      <c r="G29"/>
    </row>
    <row r="30" spans="1:7" s="1" customFormat="1" x14ac:dyDescent="0.2">
      <c r="A30" s="5">
        <f t="shared" si="1"/>
        <v>57</v>
      </c>
      <c r="B30" s="9" t="s">
        <v>5</v>
      </c>
      <c r="C30" s="9" t="s">
        <v>43</v>
      </c>
      <c r="D30" s="7">
        <v>0.4</v>
      </c>
      <c r="F30"/>
      <c r="G30"/>
    </row>
    <row r="31" spans="1:7" s="1" customFormat="1" ht="40" x14ac:dyDescent="0.2">
      <c r="A31" s="2">
        <f>A30+D30</f>
        <v>57.4</v>
      </c>
      <c r="B31" s="13"/>
      <c r="C31" s="3" t="s">
        <v>131</v>
      </c>
      <c r="D31" s="11"/>
      <c r="F31"/>
      <c r="G31"/>
    </row>
    <row r="32" spans="1:7" s="1" customFormat="1" x14ac:dyDescent="0.2">
      <c r="A32" s="5">
        <f t="shared" si="1"/>
        <v>57.4</v>
      </c>
      <c r="B32" s="9" t="s">
        <v>7</v>
      </c>
      <c r="C32" s="9" t="s">
        <v>23</v>
      </c>
      <c r="D32" s="7">
        <v>0.4</v>
      </c>
      <c r="F32"/>
      <c r="G32"/>
    </row>
    <row r="33" spans="1:7" s="1" customFormat="1" x14ac:dyDescent="0.2">
      <c r="A33" s="5">
        <f t="shared" si="1"/>
        <v>57.8</v>
      </c>
      <c r="B33" s="9" t="s">
        <v>6</v>
      </c>
      <c r="C33" s="9" t="s">
        <v>57</v>
      </c>
      <c r="D33" s="7">
        <v>0.1</v>
      </c>
      <c r="F33"/>
      <c r="G33"/>
    </row>
    <row r="34" spans="1:7" s="1" customFormat="1" x14ac:dyDescent="0.2">
      <c r="A34" s="5">
        <f>A33+D33</f>
        <v>57.9</v>
      </c>
      <c r="B34" s="9" t="s">
        <v>6</v>
      </c>
      <c r="C34" s="9" t="s">
        <v>12</v>
      </c>
      <c r="D34" s="7">
        <v>0.2</v>
      </c>
      <c r="F34"/>
      <c r="G34"/>
    </row>
    <row r="35" spans="1:7" s="1" customFormat="1" x14ac:dyDescent="0.2">
      <c r="A35" s="5">
        <f t="shared" si="1"/>
        <v>58.1</v>
      </c>
      <c r="B35" s="9" t="s">
        <v>5</v>
      </c>
      <c r="C35" s="9" t="s">
        <v>13</v>
      </c>
      <c r="D35" s="7">
        <v>0.1</v>
      </c>
      <c r="F35"/>
      <c r="G35"/>
    </row>
    <row r="36" spans="1:7" s="1" customFormat="1" x14ac:dyDescent="0.2">
      <c r="A36" s="5">
        <f t="shared" si="1"/>
        <v>58.2</v>
      </c>
      <c r="B36" s="9" t="s">
        <v>4</v>
      </c>
      <c r="C36" s="9" t="s">
        <v>58</v>
      </c>
      <c r="D36" s="7">
        <v>0.5</v>
      </c>
      <c r="F36"/>
      <c r="G36"/>
    </row>
    <row r="37" spans="1:7" s="1" customFormat="1" x14ac:dyDescent="0.2">
      <c r="A37" s="5">
        <f t="shared" si="1"/>
        <v>58.7</v>
      </c>
      <c r="B37" s="9" t="s">
        <v>4</v>
      </c>
      <c r="C37" s="9" t="s">
        <v>50</v>
      </c>
      <c r="D37" s="7">
        <v>0.7</v>
      </c>
      <c r="F37"/>
      <c r="G37"/>
    </row>
    <row r="38" spans="1:7" s="1" customFormat="1" x14ac:dyDescent="0.2">
      <c r="A38" s="5">
        <f t="shared" si="1"/>
        <v>59.400000000000006</v>
      </c>
      <c r="B38" s="9" t="s">
        <v>6</v>
      </c>
      <c r="C38" s="9" t="s">
        <v>59</v>
      </c>
      <c r="D38" s="7">
        <v>1.7</v>
      </c>
      <c r="F38"/>
      <c r="G38"/>
    </row>
    <row r="39" spans="1:7" s="1" customFormat="1" x14ac:dyDescent="0.2">
      <c r="A39" s="5">
        <f t="shared" si="1"/>
        <v>61.100000000000009</v>
      </c>
      <c r="B39" s="9" t="s">
        <v>6</v>
      </c>
      <c r="C39" s="9" t="s">
        <v>60</v>
      </c>
      <c r="D39" s="7">
        <v>0.1</v>
      </c>
      <c r="F39"/>
      <c r="G39"/>
    </row>
    <row r="40" spans="1:7" s="1" customFormat="1" x14ac:dyDescent="0.2">
      <c r="A40" s="5">
        <f t="shared" si="1"/>
        <v>61.20000000000001</v>
      </c>
      <c r="B40" s="9" t="s">
        <v>5</v>
      </c>
      <c r="C40" s="9" t="s">
        <v>21</v>
      </c>
      <c r="D40" s="7">
        <v>0.3</v>
      </c>
      <c r="F40"/>
      <c r="G40"/>
    </row>
    <row r="41" spans="1:7" s="1" customFormat="1" x14ac:dyDescent="0.2">
      <c r="A41" s="5">
        <f t="shared" si="1"/>
        <v>61.500000000000007</v>
      </c>
      <c r="B41" s="9" t="s">
        <v>5</v>
      </c>
      <c r="C41" s="9" t="s">
        <v>59</v>
      </c>
      <c r="D41" s="7">
        <v>0.2</v>
      </c>
      <c r="F41"/>
      <c r="G41"/>
    </row>
    <row r="42" spans="1:7" s="1" customFormat="1" x14ac:dyDescent="0.2">
      <c r="A42" s="5">
        <f t="shared" si="1"/>
        <v>61.70000000000001</v>
      </c>
      <c r="B42" s="9" t="s">
        <v>4</v>
      </c>
      <c r="C42" s="9" t="s">
        <v>61</v>
      </c>
      <c r="D42" s="7">
        <v>1.6</v>
      </c>
      <c r="F42"/>
      <c r="G42"/>
    </row>
    <row r="43" spans="1:7" s="1" customFormat="1" x14ac:dyDescent="0.2">
      <c r="A43" s="5">
        <f t="shared" si="1"/>
        <v>63.300000000000011</v>
      </c>
      <c r="B43" s="9" t="s">
        <v>6</v>
      </c>
      <c r="C43" s="9" t="s">
        <v>62</v>
      </c>
      <c r="D43" s="7">
        <v>1.3</v>
      </c>
      <c r="F43"/>
      <c r="G43"/>
    </row>
    <row r="44" spans="1:7" s="1" customFormat="1" x14ac:dyDescent="0.2">
      <c r="A44" s="5">
        <f t="shared" si="1"/>
        <v>64.600000000000009</v>
      </c>
      <c r="B44" s="9" t="s">
        <v>4</v>
      </c>
      <c r="C44" s="9" t="s">
        <v>63</v>
      </c>
      <c r="D44" s="7">
        <v>0</v>
      </c>
      <c r="F44"/>
      <c r="G44"/>
    </row>
    <row r="45" spans="1:7" s="1" customFormat="1" x14ac:dyDescent="0.2">
      <c r="A45" s="5">
        <f t="shared" si="1"/>
        <v>64.600000000000009</v>
      </c>
      <c r="B45" s="9" t="s">
        <v>6</v>
      </c>
      <c r="C45" s="9" t="s">
        <v>64</v>
      </c>
      <c r="D45" s="7">
        <v>3.9</v>
      </c>
      <c r="F45"/>
      <c r="G45"/>
    </row>
    <row r="46" spans="1:7" s="1" customFormat="1" x14ac:dyDescent="0.2">
      <c r="A46" s="5">
        <f t="shared" si="1"/>
        <v>68.500000000000014</v>
      </c>
      <c r="B46" s="9" t="s">
        <v>6</v>
      </c>
      <c r="C46" s="9" t="s">
        <v>86</v>
      </c>
      <c r="D46" s="7">
        <v>0.6</v>
      </c>
      <c r="F46"/>
      <c r="G46"/>
    </row>
    <row r="47" spans="1:7" s="1" customFormat="1" x14ac:dyDescent="0.2">
      <c r="A47" s="5">
        <f t="shared" si="1"/>
        <v>69.100000000000009</v>
      </c>
      <c r="B47" s="9" t="s">
        <v>5</v>
      </c>
      <c r="C47" s="9" t="s">
        <v>88</v>
      </c>
      <c r="D47" s="7">
        <v>0.4</v>
      </c>
      <c r="F47"/>
      <c r="G47"/>
    </row>
    <row r="48" spans="1:7" s="1" customFormat="1" x14ac:dyDescent="0.2">
      <c r="A48" s="5">
        <f t="shared" si="1"/>
        <v>69.500000000000014</v>
      </c>
      <c r="B48" s="9" t="s">
        <v>4</v>
      </c>
      <c r="C48" s="9" t="s">
        <v>65</v>
      </c>
      <c r="D48" s="7">
        <v>5.9</v>
      </c>
      <c r="F48"/>
      <c r="G48"/>
    </row>
    <row r="49" spans="1:7" s="1" customFormat="1" x14ac:dyDescent="0.2">
      <c r="A49" s="5">
        <f t="shared" si="1"/>
        <v>75.40000000000002</v>
      </c>
      <c r="B49" s="9" t="s">
        <v>5</v>
      </c>
      <c r="C49" s="9" t="s">
        <v>89</v>
      </c>
      <c r="D49" s="7">
        <v>0.3</v>
      </c>
      <c r="F49"/>
      <c r="G49"/>
    </row>
    <row r="50" spans="1:7" s="1" customFormat="1" x14ac:dyDescent="0.2">
      <c r="A50" s="5">
        <f t="shared" si="1"/>
        <v>75.700000000000017</v>
      </c>
      <c r="B50" s="9" t="s">
        <v>5</v>
      </c>
      <c r="C50" s="9" t="s">
        <v>90</v>
      </c>
      <c r="D50" s="7">
        <v>0.2</v>
      </c>
      <c r="F50"/>
      <c r="G50"/>
    </row>
    <row r="51" spans="1:7" s="1" customFormat="1" x14ac:dyDescent="0.2">
      <c r="A51" s="5">
        <f t="shared" si="1"/>
        <v>75.90000000000002</v>
      </c>
      <c r="B51" s="9" t="s">
        <v>4</v>
      </c>
      <c r="C51" s="9" t="s">
        <v>91</v>
      </c>
      <c r="D51" s="7">
        <v>1.4</v>
      </c>
      <c r="F51"/>
      <c r="G51"/>
    </row>
    <row r="52" spans="1:7" s="1" customFormat="1" x14ac:dyDescent="0.2">
      <c r="A52" s="5">
        <f t="shared" si="1"/>
        <v>77.300000000000026</v>
      </c>
      <c r="B52" s="9" t="s">
        <v>4</v>
      </c>
      <c r="C52" s="9" t="s">
        <v>49</v>
      </c>
      <c r="D52" s="7">
        <v>0.2</v>
      </c>
      <c r="F52"/>
      <c r="G52"/>
    </row>
    <row r="53" spans="1:7" s="1" customFormat="1" x14ac:dyDescent="0.2">
      <c r="A53" s="5">
        <f t="shared" si="1"/>
        <v>77.500000000000028</v>
      </c>
      <c r="B53" s="9" t="s">
        <v>4</v>
      </c>
      <c r="C53" s="9" t="s">
        <v>92</v>
      </c>
      <c r="D53" s="7">
        <v>4.4000000000000004</v>
      </c>
      <c r="F53"/>
      <c r="G53"/>
    </row>
    <row r="54" spans="1:7" s="1" customFormat="1" x14ac:dyDescent="0.2">
      <c r="A54" s="5">
        <f t="shared" si="1"/>
        <v>81.900000000000034</v>
      </c>
      <c r="B54" s="9" t="s">
        <v>5</v>
      </c>
      <c r="C54" s="9" t="s">
        <v>93</v>
      </c>
      <c r="D54" s="7">
        <v>1.5</v>
      </c>
      <c r="F54"/>
      <c r="G54"/>
    </row>
    <row r="55" spans="1:7" s="1" customFormat="1" x14ac:dyDescent="0.2">
      <c r="A55" s="5">
        <f t="shared" si="1"/>
        <v>83.400000000000034</v>
      </c>
      <c r="B55" s="9" t="s">
        <v>4</v>
      </c>
      <c r="C55" s="9" t="s">
        <v>94</v>
      </c>
      <c r="D55" s="7">
        <v>7.2</v>
      </c>
      <c r="F55"/>
      <c r="G55"/>
    </row>
    <row r="56" spans="1:7" s="1" customFormat="1" x14ac:dyDescent="0.2">
      <c r="A56" s="5">
        <f t="shared" si="1"/>
        <v>90.600000000000037</v>
      </c>
      <c r="B56" s="9" t="s">
        <v>5</v>
      </c>
      <c r="C56" s="9" t="s">
        <v>95</v>
      </c>
      <c r="D56" s="7">
        <v>1.2</v>
      </c>
      <c r="F56"/>
      <c r="G56"/>
    </row>
    <row r="57" spans="1:7" s="1" customFormat="1" x14ac:dyDescent="0.2">
      <c r="A57" s="5">
        <f t="shared" si="1"/>
        <v>91.80000000000004</v>
      </c>
      <c r="B57" s="9" t="s">
        <v>5</v>
      </c>
      <c r="C57" s="9" t="s">
        <v>85</v>
      </c>
      <c r="D57" s="7">
        <v>3.5</v>
      </c>
      <c r="F57"/>
      <c r="G57"/>
    </row>
    <row r="58" spans="1:7" s="1" customFormat="1" x14ac:dyDescent="0.2">
      <c r="A58" s="5">
        <f t="shared" si="1"/>
        <v>95.30000000000004</v>
      </c>
      <c r="B58" s="9" t="s">
        <v>6</v>
      </c>
      <c r="C58" s="9" t="s">
        <v>66</v>
      </c>
      <c r="D58" s="7">
        <v>0.3</v>
      </c>
      <c r="F58"/>
      <c r="G58"/>
    </row>
    <row r="59" spans="1:7" s="1" customFormat="1" x14ac:dyDescent="0.2">
      <c r="A59" s="5">
        <f t="shared" si="1"/>
        <v>95.600000000000037</v>
      </c>
      <c r="B59" s="9" t="s">
        <v>4</v>
      </c>
      <c r="C59" s="9" t="s">
        <v>67</v>
      </c>
      <c r="D59" s="7">
        <v>0.3</v>
      </c>
      <c r="F59"/>
      <c r="G59"/>
    </row>
    <row r="60" spans="1:7" s="1" customFormat="1" x14ac:dyDescent="0.2">
      <c r="A60" s="5">
        <f t="shared" si="1"/>
        <v>95.900000000000034</v>
      </c>
      <c r="B60" s="9" t="s">
        <v>4</v>
      </c>
      <c r="C60" s="9" t="s">
        <v>96</v>
      </c>
      <c r="D60" s="7">
        <v>0.4</v>
      </c>
      <c r="F60"/>
      <c r="G60"/>
    </row>
    <row r="61" spans="1:7" s="1" customFormat="1" x14ac:dyDescent="0.2">
      <c r="A61" s="5">
        <f t="shared" si="1"/>
        <v>96.30000000000004</v>
      </c>
      <c r="B61" s="9" t="s">
        <v>5</v>
      </c>
      <c r="C61" s="9" t="s">
        <v>97</v>
      </c>
      <c r="D61" s="7">
        <v>0.1</v>
      </c>
      <c r="F61"/>
      <c r="G61"/>
    </row>
    <row r="62" spans="1:7" s="1" customFormat="1" x14ac:dyDescent="0.2">
      <c r="A62" s="5">
        <f t="shared" si="1"/>
        <v>96.400000000000034</v>
      </c>
      <c r="B62" s="9" t="s">
        <v>6</v>
      </c>
      <c r="C62" s="9" t="s">
        <v>98</v>
      </c>
      <c r="D62" s="7">
        <v>0.5</v>
      </c>
      <c r="F62"/>
      <c r="G62"/>
    </row>
    <row r="63" spans="1:7" s="1" customFormat="1" x14ac:dyDescent="0.2">
      <c r="A63" s="5">
        <f t="shared" si="1"/>
        <v>96.900000000000034</v>
      </c>
      <c r="B63" s="9" t="s">
        <v>5</v>
      </c>
      <c r="C63" s="9" t="s">
        <v>99</v>
      </c>
      <c r="D63" s="7">
        <v>1.4</v>
      </c>
      <c r="F63"/>
      <c r="G63"/>
    </row>
    <row r="64" spans="1:7" s="1" customFormat="1" x14ac:dyDescent="0.2">
      <c r="A64" s="5">
        <f t="shared" si="1"/>
        <v>98.30000000000004</v>
      </c>
      <c r="B64" s="9" t="s">
        <v>5</v>
      </c>
      <c r="C64" s="9" t="s">
        <v>100</v>
      </c>
      <c r="D64" s="7">
        <v>0.4</v>
      </c>
      <c r="F64"/>
      <c r="G64"/>
    </row>
    <row r="65" spans="1:7" x14ac:dyDescent="0.2">
      <c r="A65" s="5">
        <f t="shared" si="1"/>
        <v>98.700000000000045</v>
      </c>
      <c r="B65" s="9" t="s">
        <v>6</v>
      </c>
      <c r="C65" s="9" t="s">
        <v>101</v>
      </c>
      <c r="D65" s="7">
        <v>0.4</v>
      </c>
    </row>
    <row r="66" spans="1:7" x14ac:dyDescent="0.2">
      <c r="A66" s="5">
        <f t="shared" si="1"/>
        <v>99.100000000000051</v>
      </c>
      <c r="B66" s="9" t="s">
        <v>6</v>
      </c>
      <c r="C66" s="9" t="s">
        <v>102</v>
      </c>
      <c r="D66" s="7">
        <v>0.4</v>
      </c>
    </row>
    <row r="67" spans="1:7" x14ac:dyDescent="0.2">
      <c r="A67" s="5">
        <f t="shared" si="1"/>
        <v>99.500000000000057</v>
      </c>
      <c r="B67" s="9" t="s">
        <v>5</v>
      </c>
      <c r="C67" s="9" t="s">
        <v>44</v>
      </c>
      <c r="D67" s="7">
        <v>0.2</v>
      </c>
    </row>
    <row r="68" spans="1:7" x14ac:dyDescent="0.2">
      <c r="A68" s="5">
        <f t="shared" si="1"/>
        <v>99.70000000000006</v>
      </c>
      <c r="B68" s="9" t="s">
        <v>5</v>
      </c>
      <c r="C68" s="9" t="s">
        <v>45</v>
      </c>
      <c r="D68" s="7">
        <v>0</v>
      </c>
    </row>
    <row r="69" spans="1:7" x14ac:dyDescent="0.2">
      <c r="A69" s="5">
        <f t="shared" si="1"/>
        <v>99.70000000000006</v>
      </c>
      <c r="B69" s="9" t="s">
        <v>6</v>
      </c>
      <c r="C69" s="9" t="s">
        <v>46</v>
      </c>
      <c r="D69" s="7">
        <v>3.5</v>
      </c>
    </row>
    <row r="70" spans="1:7" x14ac:dyDescent="0.2">
      <c r="A70" s="5">
        <f t="shared" si="1"/>
        <v>103.20000000000006</v>
      </c>
      <c r="B70" s="9" t="s">
        <v>6</v>
      </c>
      <c r="C70" s="9" t="s">
        <v>47</v>
      </c>
      <c r="D70" s="7">
        <v>1.2</v>
      </c>
    </row>
    <row r="71" spans="1:7" x14ac:dyDescent="0.2">
      <c r="A71" s="5">
        <f t="shared" si="1"/>
        <v>104.40000000000006</v>
      </c>
      <c r="B71" s="9" t="s">
        <v>5</v>
      </c>
      <c r="C71" s="9" t="s">
        <v>48</v>
      </c>
      <c r="D71" s="7">
        <v>5.3</v>
      </c>
    </row>
    <row r="72" spans="1:7" x14ac:dyDescent="0.2">
      <c r="A72" s="5">
        <f t="shared" si="1"/>
        <v>109.70000000000006</v>
      </c>
      <c r="B72" s="9" t="s">
        <v>4</v>
      </c>
      <c r="C72" s="9" t="s">
        <v>103</v>
      </c>
      <c r="D72" s="7">
        <v>1.3</v>
      </c>
    </row>
    <row r="73" spans="1:7" x14ac:dyDescent="0.2">
      <c r="A73" s="5">
        <f t="shared" si="1"/>
        <v>111.00000000000006</v>
      </c>
      <c r="B73" s="9" t="s">
        <v>5</v>
      </c>
      <c r="C73" s="9" t="s">
        <v>104</v>
      </c>
      <c r="D73" s="7">
        <v>0.7</v>
      </c>
    </row>
    <row r="74" spans="1:7" x14ac:dyDescent="0.2">
      <c r="A74" s="5">
        <f t="shared" si="1"/>
        <v>111.70000000000006</v>
      </c>
      <c r="B74" s="9" t="s">
        <v>6</v>
      </c>
      <c r="C74" s="9" t="s">
        <v>68</v>
      </c>
      <c r="D74" s="7">
        <v>3.9</v>
      </c>
    </row>
    <row r="75" spans="1:7" x14ac:dyDescent="0.2">
      <c r="A75" s="5">
        <f t="shared" si="1"/>
        <v>115.60000000000007</v>
      </c>
      <c r="B75" s="9" t="s">
        <v>5</v>
      </c>
      <c r="C75" s="9" t="s">
        <v>105</v>
      </c>
      <c r="D75" s="7">
        <v>4.5999999999999996</v>
      </c>
    </row>
    <row r="76" spans="1:7" x14ac:dyDescent="0.2">
      <c r="A76" s="5">
        <f t="shared" si="1"/>
        <v>120.20000000000006</v>
      </c>
      <c r="B76" s="9" t="s">
        <v>6</v>
      </c>
      <c r="C76" s="9" t="s">
        <v>106</v>
      </c>
      <c r="D76" s="7">
        <v>1.7</v>
      </c>
    </row>
    <row r="77" spans="1:7" x14ac:dyDescent="0.2">
      <c r="A77" s="5">
        <f t="shared" si="1"/>
        <v>121.90000000000006</v>
      </c>
      <c r="B77" s="10" t="s">
        <v>6</v>
      </c>
      <c r="C77" s="10" t="s">
        <v>37</v>
      </c>
      <c r="D77" s="7">
        <v>0.1</v>
      </c>
    </row>
    <row r="78" spans="1:7" ht="40" x14ac:dyDescent="0.2">
      <c r="A78" s="2">
        <f>A77+D77</f>
        <v>122.00000000000006</v>
      </c>
      <c r="B78" s="13"/>
      <c r="C78" s="3" t="s">
        <v>137</v>
      </c>
      <c r="D78" s="11"/>
    </row>
    <row r="79" spans="1:7" s="1" customFormat="1" x14ac:dyDescent="0.2">
      <c r="A79" s="5">
        <f t="shared" si="1"/>
        <v>122.00000000000006</v>
      </c>
      <c r="B79" s="9" t="s">
        <v>7</v>
      </c>
      <c r="C79" s="9" t="s">
        <v>36</v>
      </c>
      <c r="D79" s="7">
        <v>0.1</v>
      </c>
      <c r="F79"/>
      <c r="G79"/>
    </row>
    <row r="80" spans="1:7" x14ac:dyDescent="0.2">
      <c r="A80" s="5">
        <f t="shared" si="1"/>
        <v>122.10000000000005</v>
      </c>
      <c r="B80" s="9" t="s">
        <v>5</v>
      </c>
      <c r="C80" s="9" t="s">
        <v>107</v>
      </c>
      <c r="D80" s="7">
        <v>1.6</v>
      </c>
    </row>
    <row r="81" spans="1:4" x14ac:dyDescent="0.2">
      <c r="A81" s="5">
        <f t="shared" si="1"/>
        <v>123.70000000000005</v>
      </c>
      <c r="B81" s="9" t="s">
        <v>6</v>
      </c>
      <c r="C81" s="9" t="s">
        <v>108</v>
      </c>
      <c r="D81" s="7">
        <v>2</v>
      </c>
    </row>
    <row r="82" spans="1:4" x14ac:dyDescent="0.2">
      <c r="A82" s="5">
        <f t="shared" si="1"/>
        <v>125.70000000000005</v>
      </c>
      <c r="B82" s="9" t="s">
        <v>5</v>
      </c>
      <c r="C82" s="9" t="s">
        <v>109</v>
      </c>
      <c r="D82" s="7">
        <v>2.8</v>
      </c>
    </row>
    <row r="83" spans="1:4" x14ac:dyDescent="0.2">
      <c r="A83" s="5">
        <f t="shared" si="1"/>
        <v>128.50000000000006</v>
      </c>
      <c r="B83" s="9" t="s">
        <v>6</v>
      </c>
      <c r="C83" s="9" t="s">
        <v>38</v>
      </c>
      <c r="D83" s="7">
        <v>4.3</v>
      </c>
    </row>
    <row r="84" spans="1:4" x14ac:dyDescent="0.2">
      <c r="A84" s="5">
        <f t="shared" si="1"/>
        <v>132.80000000000007</v>
      </c>
      <c r="B84" s="9" t="s">
        <v>6</v>
      </c>
      <c r="C84" s="9" t="s">
        <v>18</v>
      </c>
      <c r="D84" s="7">
        <v>4.5999999999999996</v>
      </c>
    </row>
    <row r="85" spans="1:4" x14ac:dyDescent="0.2">
      <c r="A85" s="5">
        <f t="shared" si="1"/>
        <v>137.40000000000006</v>
      </c>
      <c r="B85" s="9" t="s">
        <v>5</v>
      </c>
      <c r="C85" s="9" t="s">
        <v>110</v>
      </c>
      <c r="D85" s="7">
        <v>0.1</v>
      </c>
    </row>
    <row r="86" spans="1:4" x14ac:dyDescent="0.2">
      <c r="A86" s="5">
        <f t="shared" ref="A86:A92" si="2">A85+D85</f>
        <v>137.50000000000006</v>
      </c>
      <c r="B86" s="9" t="s">
        <v>6</v>
      </c>
      <c r="C86" s="9" t="s">
        <v>111</v>
      </c>
      <c r="D86" s="7">
        <v>0.3</v>
      </c>
    </row>
    <row r="87" spans="1:4" x14ac:dyDescent="0.2">
      <c r="A87" s="5">
        <f t="shared" si="2"/>
        <v>137.80000000000007</v>
      </c>
      <c r="B87" s="9" t="s">
        <v>5</v>
      </c>
      <c r="C87" s="9" t="s">
        <v>112</v>
      </c>
      <c r="D87" s="7">
        <v>0.5</v>
      </c>
    </row>
    <row r="88" spans="1:4" x14ac:dyDescent="0.2">
      <c r="A88" s="5">
        <f t="shared" si="2"/>
        <v>138.30000000000007</v>
      </c>
      <c r="B88" s="9" t="s">
        <v>6</v>
      </c>
      <c r="C88" s="9" t="s">
        <v>113</v>
      </c>
      <c r="D88" s="7">
        <v>0.5</v>
      </c>
    </row>
    <row r="89" spans="1:4" x14ac:dyDescent="0.2">
      <c r="A89" s="5">
        <f t="shared" si="2"/>
        <v>138.80000000000007</v>
      </c>
      <c r="B89" s="9" t="s">
        <v>5</v>
      </c>
      <c r="C89" s="9" t="s">
        <v>114</v>
      </c>
      <c r="D89" s="7">
        <v>0.7</v>
      </c>
    </row>
    <row r="90" spans="1:4" x14ac:dyDescent="0.2">
      <c r="A90" s="5">
        <f t="shared" si="2"/>
        <v>139.50000000000006</v>
      </c>
      <c r="B90" s="9" t="s">
        <v>6</v>
      </c>
      <c r="C90" s="9" t="s">
        <v>117</v>
      </c>
      <c r="D90" s="7">
        <v>0.6</v>
      </c>
    </row>
    <row r="91" spans="1:4" x14ac:dyDescent="0.2">
      <c r="A91" s="5">
        <f t="shared" si="2"/>
        <v>140.10000000000005</v>
      </c>
      <c r="B91" s="9" t="s">
        <v>5</v>
      </c>
      <c r="C91" s="9" t="s">
        <v>115</v>
      </c>
      <c r="D91" s="7">
        <v>9.6</v>
      </c>
    </row>
    <row r="92" spans="1:4" x14ac:dyDescent="0.2">
      <c r="A92" s="5">
        <f t="shared" si="2"/>
        <v>149.70000000000005</v>
      </c>
      <c r="B92" s="9" t="s">
        <v>6</v>
      </c>
      <c r="C92" s="9" t="s">
        <v>116</v>
      </c>
      <c r="D92" s="7">
        <v>0.1</v>
      </c>
    </row>
    <row r="93" spans="1:4" ht="26" x14ac:dyDescent="0.2">
      <c r="A93" s="2">
        <f>A92+D92</f>
        <v>149.80000000000004</v>
      </c>
      <c r="B93" s="13"/>
      <c r="C93" s="3" t="s">
        <v>138</v>
      </c>
      <c r="D93" s="11"/>
    </row>
    <row r="94" spans="1:4" x14ac:dyDescent="0.2">
      <c r="A94" s="5">
        <f t="shared" ref="A94:A128" si="3">A93+D93</f>
        <v>149.80000000000004</v>
      </c>
      <c r="B94" s="10" t="s">
        <v>26</v>
      </c>
      <c r="C94" s="10" t="s">
        <v>24</v>
      </c>
      <c r="D94" s="7">
        <v>8.6</v>
      </c>
    </row>
    <row r="95" spans="1:4" x14ac:dyDescent="0.2">
      <c r="A95" s="5">
        <f t="shared" si="3"/>
        <v>158.40000000000003</v>
      </c>
      <c r="B95" s="9" t="s">
        <v>5</v>
      </c>
      <c r="C95" s="9" t="s">
        <v>118</v>
      </c>
      <c r="D95" s="7">
        <v>1.6</v>
      </c>
    </row>
    <row r="96" spans="1:4" ht="26" x14ac:dyDescent="0.2">
      <c r="A96" s="2">
        <f>A95+D95</f>
        <v>160.00000000000003</v>
      </c>
      <c r="B96" s="13"/>
      <c r="C96" s="3" t="s">
        <v>139</v>
      </c>
      <c r="D96" s="11"/>
    </row>
    <row r="97" spans="1:7" x14ac:dyDescent="0.2">
      <c r="A97" s="5">
        <f t="shared" si="3"/>
        <v>160.00000000000003</v>
      </c>
      <c r="B97" s="9" t="s">
        <v>7</v>
      </c>
      <c r="C97" s="9" t="s">
        <v>25</v>
      </c>
      <c r="D97" s="7">
        <v>1.6</v>
      </c>
    </row>
    <row r="98" spans="1:7" x14ac:dyDescent="0.2">
      <c r="A98" s="5">
        <f t="shared" si="3"/>
        <v>161.60000000000002</v>
      </c>
      <c r="B98" s="9" t="s">
        <v>5</v>
      </c>
      <c r="C98" s="9" t="s">
        <v>116</v>
      </c>
      <c r="D98" s="7">
        <v>1.7</v>
      </c>
    </row>
    <row r="99" spans="1:7" x14ac:dyDescent="0.2">
      <c r="A99" s="5">
        <f t="shared" si="3"/>
        <v>163.30000000000001</v>
      </c>
      <c r="B99" s="9" t="s">
        <v>4</v>
      </c>
      <c r="C99" s="9" t="s">
        <v>51</v>
      </c>
      <c r="D99" s="7">
        <v>0.2</v>
      </c>
    </row>
    <row r="100" spans="1:7" x14ac:dyDescent="0.2">
      <c r="A100" s="5">
        <f t="shared" si="3"/>
        <v>163.5</v>
      </c>
      <c r="B100" s="9" t="s">
        <v>4</v>
      </c>
      <c r="C100" s="9" t="s">
        <v>119</v>
      </c>
      <c r="D100" s="7">
        <v>5.6</v>
      </c>
    </row>
    <row r="101" spans="1:7" x14ac:dyDescent="0.2">
      <c r="A101" s="5">
        <f t="shared" si="3"/>
        <v>169.1</v>
      </c>
      <c r="B101" s="9" t="s">
        <v>5</v>
      </c>
      <c r="C101" s="9" t="s">
        <v>120</v>
      </c>
      <c r="D101" s="7">
        <v>8</v>
      </c>
    </row>
    <row r="102" spans="1:7" x14ac:dyDescent="0.2">
      <c r="A102" s="5">
        <f t="shared" si="3"/>
        <v>177.1</v>
      </c>
      <c r="B102" s="9" t="s">
        <v>5</v>
      </c>
      <c r="C102" s="9" t="s">
        <v>141</v>
      </c>
      <c r="D102" s="7">
        <v>0.2</v>
      </c>
    </row>
    <row r="103" spans="1:7" x14ac:dyDescent="0.2">
      <c r="A103" s="5">
        <f t="shared" si="3"/>
        <v>177.29999999999998</v>
      </c>
      <c r="B103" s="9" t="s">
        <v>4</v>
      </c>
      <c r="C103" s="9" t="s">
        <v>121</v>
      </c>
      <c r="D103" s="7">
        <v>1.5</v>
      </c>
    </row>
    <row r="104" spans="1:7" x14ac:dyDescent="0.2">
      <c r="A104" s="5">
        <f t="shared" si="3"/>
        <v>178.79999999999998</v>
      </c>
      <c r="B104" s="9" t="s">
        <v>6</v>
      </c>
      <c r="C104" s="9" t="s">
        <v>68</v>
      </c>
      <c r="D104" s="7">
        <v>0.3</v>
      </c>
    </row>
    <row r="105" spans="1:7" x14ac:dyDescent="0.2">
      <c r="A105" s="5">
        <f t="shared" si="3"/>
        <v>179.1</v>
      </c>
      <c r="B105" s="9" t="s">
        <v>5</v>
      </c>
      <c r="C105" s="9" t="s">
        <v>69</v>
      </c>
      <c r="D105" s="7">
        <v>4.5999999999999996</v>
      </c>
    </row>
    <row r="106" spans="1:7" x14ac:dyDescent="0.2">
      <c r="A106" s="5">
        <f t="shared" si="3"/>
        <v>183.7</v>
      </c>
      <c r="B106" s="9" t="s">
        <v>5</v>
      </c>
      <c r="C106" s="9" t="s">
        <v>122</v>
      </c>
      <c r="D106" s="7">
        <v>1</v>
      </c>
    </row>
    <row r="107" spans="1:7" x14ac:dyDescent="0.2">
      <c r="A107" s="5">
        <f t="shared" si="3"/>
        <v>184.7</v>
      </c>
      <c r="B107" s="9" t="s">
        <v>6</v>
      </c>
      <c r="C107" s="9" t="s">
        <v>17</v>
      </c>
      <c r="D107" s="7">
        <v>7</v>
      </c>
    </row>
    <row r="108" spans="1:7" x14ac:dyDescent="0.2">
      <c r="A108" s="5">
        <f t="shared" si="3"/>
        <v>191.7</v>
      </c>
      <c r="B108" s="9" t="s">
        <v>4</v>
      </c>
      <c r="C108" s="9" t="s">
        <v>16</v>
      </c>
      <c r="D108" s="7">
        <v>0.9</v>
      </c>
    </row>
    <row r="109" spans="1:7" x14ac:dyDescent="0.2">
      <c r="A109" s="5">
        <f t="shared" si="3"/>
        <v>192.6</v>
      </c>
      <c r="B109" s="9" t="s">
        <v>4</v>
      </c>
      <c r="C109" s="9" t="s">
        <v>52</v>
      </c>
      <c r="D109" s="7">
        <v>0.6</v>
      </c>
    </row>
    <row r="110" spans="1:7" x14ac:dyDescent="0.2">
      <c r="A110" s="5">
        <f t="shared" si="3"/>
        <v>193.2</v>
      </c>
      <c r="B110" s="9" t="s">
        <v>6</v>
      </c>
      <c r="C110" s="9" t="s">
        <v>123</v>
      </c>
      <c r="D110" s="7">
        <v>0.2</v>
      </c>
    </row>
    <row r="111" spans="1:7" x14ac:dyDescent="0.2">
      <c r="A111" s="5">
        <f t="shared" si="3"/>
        <v>193.39999999999998</v>
      </c>
      <c r="B111" s="9" t="s">
        <v>5</v>
      </c>
      <c r="C111" s="9" t="s">
        <v>19</v>
      </c>
      <c r="D111" s="7">
        <v>0.9</v>
      </c>
    </row>
    <row r="112" spans="1:7" s="1" customFormat="1" x14ac:dyDescent="0.2">
      <c r="A112" s="5">
        <f t="shared" si="3"/>
        <v>194.29999999999998</v>
      </c>
      <c r="B112" s="9" t="s">
        <v>6</v>
      </c>
      <c r="C112" s="9" t="s">
        <v>70</v>
      </c>
      <c r="D112" s="7">
        <v>0.8</v>
      </c>
      <c r="F112"/>
      <c r="G112"/>
    </row>
    <row r="113" spans="1:4" x14ac:dyDescent="0.2">
      <c r="A113" s="5">
        <f t="shared" si="3"/>
        <v>195.1</v>
      </c>
      <c r="B113" s="9" t="s">
        <v>5</v>
      </c>
      <c r="C113" s="9" t="s">
        <v>71</v>
      </c>
      <c r="D113" s="7">
        <v>0.5</v>
      </c>
    </row>
    <row r="114" spans="1:4" x14ac:dyDescent="0.2">
      <c r="A114" s="5">
        <f t="shared" si="3"/>
        <v>195.6</v>
      </c>
      <c r="B114" s="9" t="s">
        <v>6</v>
      </c>
      <c r="C114" s="9" t="s">
        <v>124</v>
      </c>
      <c r="D114" s="7">
        <v>0.2</v>
      </c>
    </row>
    <row r="115" spans="1:4" x14ac:dyDescent="0.2">
      <c r="A115" s="5">
        <f t="shared" si="3"/>
        <v>195.79999999999998</v>
      </c>
      <c r="B115" s="9" t="s">
        <v>5</v>
      </c>
      <c r="C115" s="9" t="s">
        <v>39</v>
      </c>
      <c r="D115" s="7">
        <v>0.1</v>
      </c>
    </row>
    <row r="116" spans="1:4" x14ac:dyDescent="0.2">
      <c r="A116" s="5">
        <f t="shared" si="3"/>
        <v>195.89999999999998</v>
      </c>
      <c r="B116" s="9" t="s">
        <v>4</v>
      </c>
      <c r="C116" s="9" t="s">
        <v>40</v>
      </c>
      <c r="D116" s="7">
        <v>0.3</v>
      </c>
    </row>
    <row r="117" spans="1:4" x14ac:dyDescent="0.2">
      <c r="A117" s="5">
        <f t="shared" si="3"/>
        <v>196.2</v>
      </c>
      <c r="B117" s="9" t="s">
        <v>6</v>
      </c>
      <c r="C117" s="9" t="s">
        <v>56</v>
      </c>
      <c r="D117" s="7">
        <v>0.2</v>
      </c>
    </row>
    <row r="118" spans="1:4" x14ac:dyDescent="0.2">
      <c r="A118" s="5">
        <f t="shared" si="3"/>
        <v>196.39999999999998</v>
      </c>
      <c r="B118" s="9" t="s">
        <v>4</v>
      </c>
      <c r="C118" s="9" t="s">
        <v>53</v>
      </c>
      <c r="D118" s="7">
        <v>0.4</v>
      </c>
    </row>
    <row r="119" spans="1:4" x14ac:dyDescent="0.2">
      <c r="A119" s="5">
        <f t="shared" si="3"/>
        <v>196.79999999999998</v>
      </c>
      <c r="B119" s="9" t="s">
        <v>4</v>
      </c>
      <c r="C119" s="9" t="s">
        <v>54</v>
      </c>
      <c r="D119" s="7">
        <v>0.1</v>
      </c>
    </row>
    <row r="120" spans="1:4" x14ac:dyDescent="0.2">
      <c r="A120" s="5">
        <f t="shared" si="3"/>
        <v>196.89999999999998</v>
      </c>
      <c r="B120" s="9" t="s">
        <v>6</v>
      </c>
      <c r="C120" s="9" t="s">
        <v>55</v>
      </c>
      <c r="D120" s="7">
        <v>0.4</v>
      </c>
    </row>
    <row r="121" spans="1:4" x14ac:dyDescent="0.2">
      <c r="A121" s="5">
        <f t="shared" si="3"/>
        <v>197.29999999999998</v>
      </c>
      <c r="B121" s="9" t="s">
        <v>6</v>
      </c>
      <c r="C121" s="9" t="s">
        <v>125</v>
      </c>
      <c r="D121" s="7">
        <v>0.6</v>
      </c>
    </row>
    <row r="122" spans="1:4" x14ac:dyDescent="0.2">
      <c r="A122" s="5">
        <f t="shared" si="3"/>
        <v>197.89999999999998</v>
      </c>
      <c r="B122" s="9" t="s">
        <v>5</v>
      </c>
      <c r="C122" s="9" t="s">
        <v>126</v>
      </c>
      <c r="D122" s="7">
        <v>1.1000000000000001</v>
      </c>
    </row>
    <row r="123" spans="1:4" x14ac:dyDescent="0.2">
      <c r="A123" s="5">
        <f t="shared" si="3"/>
        <v>198.99999999999997</v>
      </c>
      <c r="B123" s="9" t="s">
        <v>6</v>
      </c>
      <c r="C123" s="9" t="s">
        <v>72</v>
      </c>
      <c r="D123" s="7">
        <v>0.1</v>
      </c>
    </row>
    <row r="124" spans="1:4" x14ac:dyDescent="0.2">
      <c r="A124" s="5">
        <f t="shared" si="3"/>
        <v>199.09999999999997</v>
      </c>
      <c r="B124" s="9" t="s">
        <v>5</v>
      </c>
      <c r="C124" s="9" t="s">
        <v>127</v>
      </c>
      <c r="D124" s="7">
        <v>0.2</v>
      </c>
    </row>
    <row r="125" spans="1:4" x14ac:dyDescent="0.2">
      <c r="A125" s="5">
        <f t="shared" si="3"/>
        <v>199.29999999999995</v>
      </c>
      <c r="B125" s="9" t="s">
        <v>5</v>
      </c>
      <c r="C125" s="9" t="s">
        <v>73</v>
      </c>
      <c r="D125" s="7">
        <v>0.1</v>
      </c>
    </row>
    <row r="126" spans="1:4" x14ac:dyDescent="0.2">
      <c r="A126" s="5">
        <f t="shared" si="3"/>
        <v>199.39999999999995</v>
      </c>
      <c r="B126" s="9" t="s">
        <v>6</v>
      </c>
      <c r="C126" s="9" t="s">
        <v>74</v>
      </c>
      <c r="D126" s="7">
        <v>0.5</v>
      </c>
    </row>
    <row r="127" spans="1:4" x14ac:dyDescent="0.2">
      <c r="A127" s="5">
        <f t="shared" si="3"/>
        <v>199.89999999999995</v>
      </c>
      <c r="B127" s="9" t="s">
        <v>5</v>
      </c>
      <c r="C127" s="9" t="s">
        <v>84</v>
      </c>
      <c r="D127" s="7">
        <v>1.5</v>
      </c>
    </row>
    <row r="128" spans="1:4" x14ac:dyDescent="0.2">
      <c r="A128" s="5">
        <f t="shared" si="3"/>
        <v>201.39999999999995</v>
      </c>
      <c r="B128" s="9" t="s">
        <v>5</v>
      </c>
      <c r="C128" s="9" t="s">
        <v>128</v>
      </c>
      <c r="D128" s="7">
        <v>0.6</v>
      </c>
    </row>
    <row r="129" spans="1:7" s="1" customFormat="1" ht="43" thickBot="1" x14ac:dyDescent="0.25">
      <c r="A129" s="2">
        <f>A128+D128</f>
        <v>201.99999999999994</v>
      </c>
      <c r="B129" s="13"/>
      <c r="C129" s="3" t="s">
        <v>134</v>
      </c>
      <c r="D129" s="11"/>
      <c r="F129"/>
      <c r="G129"/>
    </row>
    <row r="130" spans="1:7" s="1" customFormat="1" x14ac:dyDescent="0.2">
      <c r="A130" s="18"/>
      <c r="B130" s="19"/>
      <c r="C130" s="19"/>
      <c r="D130" s="20"/>
      <c r="F130"/>
      <c r="G130"/>
    </row>
    <row r="131" spans="1:7" s="1" customFormat="1" x14ac:dyDescent="0.2">
      <c r="A131" s="21" t="s">
        <v>8</v>
      </c>
      <c r="B131" s="22"/>
      <c r="C131" s="22"/>
      <c r="D131" s="23"/>
      <c r="F131"/>
      <c r="G131"/>
    </row>
    <row r="132" spans="1:7" s="1" customFormat="1" ht="17" thickBot="1" x14ac:dyDescent="0.25">
      <c r="A132" s="24"/>
      <c r="B132" s="25"/>
      <c r="C132" s="25"/>
      <c r="D132" s="26"/>
      <c r="F132"/>
      <c r="G132"/>
    </row>
    <row r="133" spans="1:7" s="1" customFormat="1" x14ac:dyDescent="0.2">
      <c r="D133" s="12"/>
      <c r="F133"/>
      <c r="G133"/>
    </row>
    <row r="134" spans="1:7" s="1" customFormat="1" x14ac:dyDescent="0.2">
      <c r="D134" s="12"/>
      <c r="F134"/>
      <c r="G134"/>
    </row>
    <row r="135" spans="1:7" s="1" customFormat="1" x14ac:dyDescent="0.2">
      <c r="D135" s="12"/>
      <c r="F135"/>
      <c r="G135"/>
    </row>
    <row r="136" spans="1:7" s="1" customFormat="1" x14ac:dyDescent="0.2">
      <c r="D136" s="12"/>
      <c r="F136"/>
      <c r="G136"/>
    </row>
    <row r="137" spans="1:7" s="1" customFormat="1" x14ac:dyDescent="0.2">
      <c r="D137" s="12"/>
      <c r="F137"/>
      <c r="G137"/>
    </row>
    <row r="138" spans="1:7" s="1" customFormat="1" x14ac:dyDescent="0.2">
      <c r="D138" s="12"/>
      <c r="F138"/>
      <c r="G138"/>
    </row>
    <row r="139" spans="1:7" s="1" customFormat="1" x14ac:dyDescent="0.2">
      <c r="D139" s="12"/>
      <c r="F139"/>
      <c r="G139"/>
    </row>
    <row r="140" spans="1:7" s="1" customFormat="1" x14ac:dyDescent="0.2">
      <c r="D140" s="12"/>
      <c r="F140"/>
      <c r="G140"/>
    </row>
    <row r="141" spans="1:7" s="1" customFormat="1" x14ac:dyDescent="0.2">
      <c r="D141" s="12"/>
      <c r="F141"/>
      <c r="G141"/>
    </row>
    <row r="142" spans="1:7" s="1" customFormat="1" x14ac:dyDescent="0.2">
      <c r="D142" s="12"/>
      <c r="F142"/>
      <c r="G142"/>
    </row>
    <row r="143" spans="1:7" s="1" customFormat="1" x14ac:dyDescent="0.2">
      <c r="D143" s="12"/>
      <c r="F143"/>
      <c r="G143"/>
    </row>
    <row r="144" spans="1:7" s="1" customFormat="1" x14ac:dyDescent="0.2">
      <c r="D144" s="12"/>
      <c r="F144"/>
      <c r="G144"/>
    </row>
    <row r="145" spans="4:7" s="1" customFormat="1" x14ac:dyDescent="0.2">
      <c r="D145" s="12"/>
      <c r="F145"/>
      <c r="G145"/>
    </row>
    <row r="146" spans="4:7" s="1" customFormat="1" x14ac:dyDescent="0.2">
      <c r="D146" s="12"/>
      <c r="F146"/>
      <c r="G146"/>
    </row>
    <row r="147" spans="4:7" s="1" customFormat="1" x14ac:dyDescent="0.2">
      <c r="D147" s="12"/>
      <c r="F147"/>
      <c r="G147"/>
    </row>
    <row r="148" spans="4:7" s="1" customFormat="1" x14ac:dyDescent="0.2">
      <c r="D148" s="12"/>
      <c r="F148"/>
      <c r="G148"/>
    </row>
    <row r="149" spans="4:7" s="1" customFormat="1" x14ac:dyDescent="0.2">
      <c r="D149" s="12"/>
      <c r="F149"/>
      <c r="G149"/>
    </row>
    <row r="150" spans="4:7" s="1" customFormat="1" x14ac:dyDescent="0.2">
      <c r="D150" s="12"/>
      <c r="F150"/>
      <c r="G150"/>
    </row>
    <row r="151" spans="4:7" s="1" customFormat="1" x14ac:dyDescent="0.2">
      <c r="D151" s="12"/>
      <c r="F151"/>
      <c r="G151"/>
    </row>
    <row r="152" spans="4:7" s="1" customFormat="1" x14ac:dyDescent="0.2">
      <c r="D152" s="12"/>
      <c r="F152"/>
      <c r="G152"/>
    </row>
    <row r="153" spans="4:7" s="1" customFormat="1" x14ac:dyDescent="0.2">
      <c r="D153" s="12"/>
      <c r="F153"/>
      <c r="G153"/>
    </row>
    <row r="154" spans="4:7" s="1" customFormat="1" x14ac:dyDescent="0.2">
      <c r="D154" s="12"/>
      <c r="F154"/>
      <c r="G154"/>
    </row>
    <row r="155" spans="4:7" s="1" customFormat="1" x14ac:dyDescent="0.2">
      <c r="D155" s="12"/>
      <c r="F155"/>
      <c r="G155"/>
    </row>
    <row r="156" spans="4:7" s="1" customFormat="1" x14ac:dyDescent="0.2">
      <c r="D156" s="12"/>
      <c r="F156"/>
      <c r="G156"/>
    </row>
    <row r="157" spans="4:7" s="1" customFormat="1" x14ac:dyDescent="0.2">
      <c r="D157" s="12"/>
      <c r="F157"/>
      <c r="G157"/>
    </row>
    <row r="158" spans="4:7" s="1" customFormat="1" x14ac:dyDescent="0.2">
      <c r="D158" s="12"/>
      <c r="F158"/>
      <c r="G158"/>
    </row>
    <row r="159" spans="4:7" s="1" customFormat="1" x14ac:dyDescent="0.2">
      <c r="D159" s="12"/>
      <c r="F159"/>
      <c r="G159"/>
    </row>
    <row r="160" spans="4:7" s="1" customFormat="1" x14ac:dyDescent="0.2">
      <c r="D160" s="12"/>
      <c r="F160"/>
      <c r="G160"/>
    </row>
    <row r="161" spans="1:7" s="1" customFormat="1" x14ac:dyDescent="0.2">
      <c r="D161" s="12"/>
      <c r="F161"/>
      <c r="G161"/>
    </row>
    <row r="162" spans="1:7" s="1" customFormat="1" x14ac:dyDescent="0.2">
      <c r="D162" s="12"/>
      <c r="F162"/>
      <c r="G162"/>
    </row>
    <row r="163" spans="1:7" s="1" customFormat="1" x14ac:dyDescent="0.2">
      <c r="D163" s="12"/>
      <c r="F163"/>
      <c r="G163"/>
    </row>
    <row r="164" spans="1:7" s="1" customFormat="1" x14ac:dyDescent="0.2">
      <c r="D164" s="12"/>
      <c r="F164"/>
      <c r="G164"/>
    </row>
    <row r="165" spans="1:7" s="1" customFormat="1" x14ac:dyDescent="0.2">
      <c r="D165" s="12"/>
      <c r="F165"/>
      <c r="G165"/>
    </row>
    <row r="166" spans="1:7" x14ac:dyDescent="0.2">
      <c r="A166" s="1"/>
      <c r="B166" s="1"/>
      <c r="C166" s="1"/>
      <c r="D166" s="12"/>
    </row>
    <row r="167" spans="1:7" x14ac:dyDescent="0.2">
      <c r="A167" s="1"/>
      <c r="B167" s="1"/>
      <c r="C167" s="1"/>
      <c r="D167" s="12"/>
    </row>
    <row r="168" spans="1:7" x14ac:dyDescent="0.2">
      <c r="A168" s="1"/>
      <c r="B168" s="1"/>
      <c r="C168" s="1"/>
      <c r="D168" s="12"/>
    </row>
    <row r="169" spans="1:7" x14ac:dyDescent="0.2">
      <c r="A169" s="1"/>
      <c r="B169" s="1"/>
      <c r="C169" s="1"/>
      <c r="D169" s="12"/>
    </row>
    <row r="170" spans="1:7" x14ac:dyDescent="0.2">
      <c r="A170" s="1"/>
      <c r="B170" s="1"/>
      <c r="C170" s="1"/>
      <c r="D170" s="12"/>
    </row>
    <row r="171" spans="1:7" x14ac:dyDescent="0.2">
      <c r="A171" s="1"/>
      <c r="B171" s="1"/>
      <c r="C171" s="1"/>
      <c r="D171" s="12"/>
    </row>
    <row r="172" spans="1:7" x14ac:dyDescent="0.2">
      <c r="A172" s="1"/>
      <c r="B172" s="1"/>
      <c r="C172" s="1"/>
      <c r="D172" s="12"/>
    </row>
    <row r="173" spans="1:7" x14ac:dyDescent="0.2">
      <c r="A173" s="1"/>
      <c r="B173" s="1"/>
      <c r="C173" s="1"/>
      <c r="D173" s="12"/>
    </row>
    <row r="174" spans="1:7" x14ac:dyDescent="0.2">
      <c r="A174" s="1"/>
      <c r="B174" s="1"/>
      <c r="C174" s="1"/>
      <c r="D174" s="12"/>
    </row>
    <row r="175" spans="1:7" x14ac:dyDescent="0.2">
      <c r="A175" s="1"/>
      <c r="B175" s="1"/>
      <c r="C175" s="1"/>
      <c r="D175" s="12"/>
    </row>
    <row r="176" spans="1:7" x14ac:dyDescent="0.2">
      <c r="A176" s="1"/>
      <c r="B176" s="1"/>
      <c r="C176" s="1"/>
      <c r="D176" s="12"/>
    </row>
    <row r="177" spans="1:4" x14ac:dyDescent="0.2">
      <c r="A177" s="1"/>
      <c r="B177" s="1"/>
      <c r="C177" s="1"/>
      <c r="D177" s="12"/>
    </row>
    <row r="178" spans="1:4" x14ac:dyDescent="0.2">
      <c r="A178" s="1"/>
      <c r="B178" s="1"/>
      <c r="C178" s="1"/>
      <c r="D178" s="12"/>
    </row>
    <row r="179" spans="1:4" x14ac:dyDescent="0.2">
      <c r="A179" s="1"/>
      <c r="B179" s="1"/>
      <c r="C179" s="1"/>
      <c r="D179" s="12"/>
    </row>
    <row r="180" spans="1:4" x14ac:dyDescent="0.2">
      <c r="A180" s="1"/>
      <c r="B180" s="1"/>
      <c r="C180" s="1"/>
      <c r="D180" s="12"/>
    </row>
    <row r="181" spans="1:4" x14ac:dyDescent="0.2">
      <c r="A181" s="1"/>
      <c r="B181" s="1"/>
      <c r="C181" s="1"/>
      <c r="D181" s="12"/>
    </row>
    <row r="182" spans="1:4" x14ac:dyDescent="0.2">
      <c r="A182" s="1"/>
      <c r="B182" s="1"/>
      <c r="C182" s="1"/>
      <c r="D182" s="12"/>
    </row>
  </sheetData>
  <mergeCells count="3">
    <mergeCell ref="A130:D130"/>
    <mergeCell ref="A131:D131"/>
    <mergeCell ref="A132:D132"/>
  </mergeCells>
  <printOptions gridLines="1"/>
  <pageMargins left="0.35433070866141736" right="3.4459459459459461" top="0.39370078740157483" bottom="0.39370078740157483" header="0.15748031496062992" footer="0.15748031496062992"/>
  <pageSetup orientation="portrait" horizontalDpi="4294967292" verticalDpi="4294967292"/>
  <headerFooter>
    <oddHeader xml:space="preserve">&amp;C&amp;K000000Cove N Spit (View Royal)&amp;R&amp;K0000008 Oct 22.      .
</oddHeader>
    <oddFooter>&amp;L&amp;"Calibri,Regular"&amp;K000000Rev: 5 Oct 22&amp;R&amp;"Calibri,Regular"&amp;K000000Page &amp;P.    .</oddFooter>
  </headerFooter>
  <rowBreaks count="2" manualBreakCount="2">
    <brk id="31" max="3" man="1"/>
    <brk id="9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James Island</vt:lpstr>
      <vt:lpstr>Atkins</vt:lpstr>
      <vt:lpstr>Atkins!Print_Area</vt:lpstr>
      <vt:lpstr>'James Island'!Print_Area</vt:lpstr>
      <vt:lpstr>Atkins!Print_Titles</vt:lpstr>
      <vt:lpstr>'James Island'!Print_Titles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2022-10-06T00:38:02Z</dcterms:modified>
</cp:coreProperties>
</file>