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5/5493 CVCC/"/>
    </mc:Choice>
  </mc:AlternateContent>
  <xr:revisionPtr revIDLastSave="0" documentId="13_ncr:1_{1D431780-E864-3F45-8AF1-27C1F47A4848}" xr6:coauthVersionLast="47" xr6:coauthVersionMax="47" xr10:uidLastSave="{00000000-0000-0000-0000-000000000000}"/>
  <bookViews>
    <workbookView xWindow="8520" yWindow="760" windowWidth="29400" windowHeight="18360" xr2:uid="{94910758-7215-EF44-BBF9-37BC2F005A9B}"/>
  </bookViews>
  <sheets>
    <sheet name=" Route" sheetId="1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Route'!$A$1:$D$130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1" l="1"/>
  <c r="D116" i="1"/>
  <c r="D117" i="1"/>
  <c r="D109" i="1"/>
  <c r="D110" i="1"/>
  <c r="D111" i="1"/>
  <c r="D105" i="1"/>
  <c r="D106" i="1"/>
  <c r="D107" i="1"/>
  <c r="D108" i="1"/>
  <c r="D86" i="1"/>
  <c r="D87" i="1"/>
  <c r="D88" i="1"/>
  <c r="D83" i="1"/>
  <c r="D84" i="1"/>
  <c r="D85" i="1"/>
  <c r="D67" i="1"/>
  <c r="D68" i="1"/>
  <c r="D69" i="1"/>
  <c r="D70" i="1"/>
  <c r="D44" i="1"/>
  <c r="D45" i="1"/>
  <c r="D46" i="1"/>
  <c r="D47" i="1"/>
  <c r="D48" i="1"/>
  <c r="D49" i="1"/>
  <c r="D50" i="1"/>
  <c r="D51" i="1"/>
  <c r="D52" i="1"/>
  <c r="D11" i="1"/>
  <c r="D12" i="1"/>
  <c r="D13" i="1"/>
  <c r="D14" i="1"/>
  <c r="D9" i="1"/>
  <c r="D10" i="1"/>
  <c r="D7" i="1"/>
  <c r="D4" i="1"/>
  <c r="D5" i="1"/>
  <c r="D6" i="1"/>
  <c r="D8" i="1"/>
  <c r="D3" i="1"/>
  <c r="D26" i="1"/>
  <c r="D61" i="1"/>
  <c r="D62" i="1"/>
  <c r="D60" i="1"/>
  <c r="D35" i="1"/>
  <c r="D36" i="1"/>
  <c r="D53" i="1"/>
  <c r="D54" i="1"/>
  <c r="D55" i="1"/>
  <c r="D124" i="1" l="1"/>
  <c r="D125" i="1"/>
  <c r="D118" i="1"/>
  <c r="D112" i="1"/>
  <c r="D101" i="1"/>
  <c r="D102" i="1"/>
  <c r="D103" i="1"/>
  <c r="D79" i="1"/>
  <c r="D80" i="1"/>
  <c r="D81" i="1"/>
  <c r="D76" i="1"/>
  <c r="D77" i="1"/>
  <c r="D71" i="1"/>
  <c r="D24" i="1"/>
  <c r="D25" i="1"/>
  <c r="D64" i="1"/>
  <c r="D65" i="1"/>
  <c r="D66" i="1"/>
  <c r="D58" i="1" l="1"/>
  <c r="D59" i="1"/>
  <c r="D56" i="1"/>
  <c r="D57" i="1"/>
  <c r="D40" i="1"/>
  <c r="D41" i="1"/>
  <c r="D42" i="1"/>
  <c r="D43" i="1"/>
  <c r="D22" i="1"/>
  <c r="D23" i="1"/>
  <c r="D15" i="1"/>
  <c r="D119" i="1" l="1"/>
  <c r="D94" i="1" l="1"/>
  <c r="D95" i="1"/>
  <c r="D96" i="1"/>
  <c r="D97" i="1"/>
  <c r="D98" i="1"/>
  <c r="D126" i="1" l="1"/>
  <c r="D120" i="1"/>
  <c r="D121" i="1"/>
  <c r="D122" i="1"/>
  <c r="D123" i="1"/>
  <c r="D99" i="1" l="1"/>
  <c r="D100" i="1"/>
  <c r="D75" i="1"/>
  <c r="D82" i="1"/>
  <c r="D89" i="1"/>
  <c r="D91" i="1"/>
  <c r="D92" i="1"/>
  <c r="D93" i="1"/>
  <c r="D104" i="1"/>
  <c r="D114" i="1"/>
  <c r="D34" i="1" l="1"/>
  <c r="D39" i="1" l="1"/>
  <c r="D38" i="1" l="1"/>
  <c r="D72" i="1"/>
  <c r="D16" i="1"/>
  <c r="D18" i="1"/>
  <c r="D73" i="1" l="1"/>
  <c r="D74" i="1"/>
  <c r="D19" i="1" l="1"/>
  <c r="D20" i="1"/>
  <c r="D21" i="1"/>
  <c r="D33" i="1" l="1"/>
  <c r="D32" i="1"/>
  <c r="D31" i="1"/>
  <c r="D30" i="1"/>
  <c r="D29" i="1"/>
  <c r="D28" i="1"/>
</calcChain>
</file>

<file path=xl/sharedStrings.xml><?xml version="1.0" encoding="utf-8"?>
<sst xmlns="http://schemas.openxmlformats.org/spreadsheetml/2006/main" count="248" uniqueCount="129">
  <si>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</si>
  <si>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</si>
  <si>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</si>
  <si>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</si>
  <si>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</si>
  <si>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</si>
  <si>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</si>
  <si>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</si>
  <si>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</si>
  <si>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EXIT 101 (BUCKLEY BAY)</t>
  </si>
  <si>
    <t>BUCKLEY BAY REST AREA</t>
  </si>
  <si>
    <r>
      <t xml:space="preserve">START: 1744A Piercy Ave, Courtenay
</t>
    </r>
    <r>
      <rPr>
        <b/>
        <sz val="8"/>
        <rFont val="Arial"/>
        <family val="2"/>
      </rPr>
      <t>(staffed)</t>
    </r>
  </si>
  <si>
    <r>
      <t xml:space="preserve">FINISH: 1744A Piercy Ave, Courtenay
</t>
    </r>
    <r>
      <rPr>
        <b/>
        <sz val="8"/>
        <rFont val="Arial"/>
        <family val="2"/>
      </rPr>
      <t>(staffed)</t>
    </r>
  </si>
  <si>
    <t>DOVE CREEK RD (after bridge)</t>
  </si>
  <si>
    <t>PIERCY RD (stop)</t>
  </si>
  <si>
    <t>HEADQUARTERS RD (stop)</t>
  </si>
  <si>
    <t>CO</t>
  </si>
  <si>
    <t>FITZGERALD RD (stop)</t>
  </si>
  <si>
    <t>NORTH ISLAND HWY, 19A (stop)</t>
  </si>
  <si>
    <t>OLD ISLAND HWY (lights)</t>
  </si>
  <si>
    <t>FIRST AVE (@ left bend)(no choice)</t>
  </si>
  <si>
    <t>POWERHOUSE RD (stop)</t>
  </si>
  <si>
    <t>RACHEL RD (1st left)</t>
  </si>
  <si>
    <t>SALSBURY RD (stop)</t>
  </si>
  <si>
    <t>BOOD RD (stop)</t>
  </si>
  <si>
    <t>WEBB RD (1st right)</t>
  </si>
  <si>
    <t>COMOX LOGGING RD (1st right)(powerline)</t>
  </si>
  <si>
    <t xml:space="preserve">COMOX LOGGING RD (Y)(buildings) </t>
  </si>
  <si>
    <t>MARSDEN RD (1st right)(cross road)</t>
  </si>
  <si>
    <t>CUMBERLAND RD (stop)</t>
  </si>
  <si>
    <t>COMOX VALLEY PKWY (lights)</t>
  </si>
  <si>
    <t>BUCKLEY BAY RD (stop)</t>
  </si>
  <si>
    <t>BUCKLEY BAY REST AREA (1st right)</t>
  </si>
  <si>
    <t>SOUTH ISLAND HWY, 19A (lights)(Petrocan)</t>
  </si>
  <si>
    <t>LITTLE RIVER RD (stop)</t>
  </si>
  <si>
    <t>KILMORLEY RD (1st right)(after airport)</t>
  </si>
  <si>
    <t>ASTRA RD (follow centre line down)</t>
  </si>
  <si>
    <t>BOOTH RD (no choice)</t>
  </si>
  <si>
    <t>WILKINSON RD (1st left)</t>
  </si>
  <si>
    <t>ELLENOR RD (stop)</t>
  </si>
  <si>
    <t>ANDERTON RD (1st right)</t>
  </si>
  <si>
    <t>WAVELAND RD (left bend)</t>
  </si>
  <si>
    <t>ISLAND HWY, 19A (stop)</t>
  </si>
  <si>
    <t>COLEMAN RD (stop)</t>
  </si>
  <si>
    <t xml:space="preserve">GLENMORE RD </t>
  </si>
  <si>
    <t>REGENT RD (stop)</t>
  </si>
  <si>
    <t>SARATOGA RD (1st left)</t>
  </si>
  <si>
    <t>HENDERSON AVE (right bend)(no choice)</t>
  </si>
  <si>
    <t>EYRE RD (1st left)</t>
  </si>
  <si>
    <t>CLARKSON AVE (stop)</t>
  </si>
  <si>
    <t>MIRACLE BEACH DR (stop)</t>
  </si>
  <si>
    <t>SMITH RD (stop)</t>
  </si>
  <si>
    <t>MERVILLE RD (stop)</t>
  </si>
  <si>
    <t>HOWARD RD (Entering Merville)</t>
  </si>
  <si>
    <t>GRAVEL for 700m</t>
  </si>
  <si>
    <t>DISCOVERY FOODS PLAZA</t>
  </si>
  <si>
    <t>BEVAN RD (no sign)(gravel crossroad)</t>
  </si>
  <si>
    <t xml:space="preserve">LAKE TRAIL RD </t>
  </si>
  <si>
    <t>INLAND ISLAND HWY, 19 (after overpass)</t>
  </si>
  <si>
    <t>ROYSTON RD (lights)</t>
  </si>
  <si>
    <t>MINTO RD (community hall on left)</t>
  </si>
  <si>
    <t>FRASER RD (1st right)</t>
  </si>
  <si>
    <t>5TH ST (stop)</t>
  </si>
  <si>
    <t>NORTH ISLAND HWY, 19A (lights)</t>
  </si>
  <si>
    <t>BACK RD (driveway)</t>
  </si>
  <si>
    <t>SINGING SANDS RD (1st right)</t>
  </si>
  <si>
    <t xml:space="preserve">SINGING SANDS RD </t>
  </si>
  <si>
    <t>WILKINSON RD (stop)</t>
  </si>
  <si>
    <t>HEADQUARTERS RD (1st left)</t>
  </si>
  <si>
    <t>CONDENSORY RD (stop)</t>
  </si>
  <si>
    <t>INLAND ISLAND HWY, 19 (lights)</t>
  </si>
  <si>
    <t>DOVE CREEK RD (lights)</t>
  </si>
  <si>
    <t>FARNHAM RD (comes in from left)</t>
  </si>
  <si>
    <t>VANIER DR (lights)</t>
  </si>
  <si>
    <t>TSOLUM RIVER RD (1st right)(sharp!)</t>
  </si>
  <si>
    <t>LAKE TRAIL RD (stop)</t>
  </si>
  <si>
    <t>PATH (1st right)(at Dingwall)</t>
  </si>
  <si>
    <t>SOUTH FARNHAM RD (1st left)</t>
  </si>
  <si>
    <t>GLENMORE RD (first after bridge)</t>
  </si>
  <si>
    <r>
      <t xml:space="preserve">CONTROL 2: Rest Area, Buckley Bay
</t>
    </r>
    <r>
      <rPr>
        <b/>
        <sz val="8"/>
        <rFont val="Arial"/>
        <family val="2"/>
      </rPr>
      <t>(information)</t>
    </r>
  </si>
  <si>
    <t>TURN AROUND LOOP</t>
  </si>
  <si>
    <t>PRITCHARD RD (left bend)</t>
  </si>
  <si>
    <t>MILITARY ROW (roundabout, exit 2)</t>
  </si>
  <si>
    <r>
      <t xml:space="preserve">CONTROL 4: Singing Sands Beach Access
Little River
</t>
    </r>
    <r>
      <rPr>
        <b/>
        <sz val="8"/>
        <rFont val="Arial"/>
        <family val="2"/>
      </rPr>
      <t>(information)</t>
    </r>
  </si>
  <si>
    <r>
      <t xml:space="preserve">CONTROL 5: Your choice, Discovery Foods Plaza, 2207 Glenmore Rd, Oyster River
</t>
    </r>
    <r>
      <rPr>
        <b/>
        <sz val="8"/>
        <rFont val="Arial"/>
        <family val="2"/>
      </rPr>
      <t>(business)</t>
    </r>
  </si>
  <si>
    <r>
      <t xml:space="preserve">CONTROL 1: 4701 Lake Trail Rd, Bevan
(water treatment plant)
</t>
    </r>
    <r>
      <rPr>
        <b/>
        <sz val="8"/>
        <rFont val="Arial"/>
        <family val="2"/>
      </rPr>
      <t>(information)</t>
    </r>
  </si>
  <si>
    <t>LAKE TRAIL RD (end gravel)</t>
  </si>
  <si>
    <t>PIERCY AVE (north)</t>
  </si>
  <si>
    <t>17TH ST (stop)</t>
  </si>
  <si>
    <t>ALLEY (crosswalk)</t>
  </si>
  <si>
    <t>GRAVEL for 1.4km</t>
  </si>
  <si>
    <t>SIDEWALK, 29TH ST (cross tracks)</t>
  </si>
  <si>
    <t>ROTARY TRAIL (fences and bollard)</t>
  </si>
  <si>
    <t>ACCESS RD (no-posts and bollard)</t>
  </si>
  <si>
    <t xml:space="preserve">TRAIL </t>
  </si>
  <si>
    <t>WILLEMAR AVE (over sidewalk)</t>
  </si>
  <si>
    <t>WILLEMAR AVE (roundabout, exit 2)</t>
  </si>
  <si>
    <t>5TH ST (right bend after school)</t>
  </si>
  <si>
    <t>MENZIES AVE (Appletree Market)</t>
  </si>
  <si>
    <t>COMOX LOGGING RD (stop)</t>
  </si>
  <si>
    <t>cross Comox Valley Parkway (stop)</t>
  </si>
  <si>
    <t>TRAIL (gravel, up berm)</t>
  </si>
  <si>
    <t>COMOX LOGGING RD (paved)</t>
  </si>
  <si>
    <t>CUMBERLAND RD (roundabout, exit 2))</t>
  </si>
  <si>
    <t>10TH ST (after NAPA)</t>
  </si>
  <si>
    <t>CLIFFE ST (stop, T)(DQ)</t>
  </si>
  <si>
    <t>McDONALD RD (stone wall at corner)</t>
  </si>
  <si>
    <t>GUTHRIE RD (lights)</t>
  </si>
  <si>
    <t>ANDERTON RD (lights)(McDonalds)</t>
  </si>
  <si>
    <t>KNIGHT RD (to Kye Bay)</t>
  </si>
  <si>
    <t>KNIGHT RD (roundabout, exit 2)</t>
  </si>
  <si>
    <t>LAZO RD (30kph ahead)</t>
  </si>
  <si>
    <t xml:space="preserve">LAZO RD  </t>
  </si>
  <si>
    <r>
      <t xml:space="preserve">CONTROL 3 : Pt. Holmes Recreation, Comox
</t>
    </r>
    <r>
      <rPr>
        <b/>
        <sz val="8"/>
        <rFont val="Arial"/>
        <family val="2"/>
      </rPr>
      <t>(information)</t>
    </r>
  </si>
  <si>
    <t xml:space="preserve">GUTHRIE RD </t>
  </si>
  <si>
    <t>NOEL AVE (1st left)</t>
  </si>
  <si>
    <t>TORRENCE RD (4way stop)</t>
  </si>
  <si>
    <t>BALMORAL AVE (4way stop)</t>
  </si>
  <si>
    <t>BATES RD (to Cambell River)</t>
  </si>
  <si>
    <t xml:space="preserve">HARDY RD </t>
  </si>
  <si>
    <t>CESSFORD RD (Natures Way Farm)</t>
  </si>
  <si>
    <t>GREAVES CR (gravel straight ahead)</t>
  </si>
  <si>
    <r>
      <t xml:space="preserve">CONTROL 6: Farnham Rd @ Fitzgerald Rd
Headquarters
</t>
    </r>
    <r>
      <rPr>
        <b/>
        <sz val="8"/>
        <rFont val="Arial"/>
        <family val="2"/>
      </rPr>
      <t>(information)</t>
    </r>
  </si>
  <si>
    <t>COMOX RD (lights)</t>
  </si>
  <si>
    <t>COMOX RD (stop)</t>
  </si>
  <si>
    <t>17TH ST (lights)(expanded metal deck bridge)</t>
  </si>
  <si>
    <t>TULL AVE (playing fields)</t>
  </si>
  <si>
    <t>26TH ST (stop)(dead end ahead)</t>
  </si>
  <si>
    <t>PIERCY AVE (2nd left)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</si>
</sst>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36">
    <xf numFmtId="0" fontId="0" fillId="0" borderId="0" xfId="0"/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164" fontId="1" fillId="0" borderId="1" xfId="1" applyNumberFormat="1" applyFont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164" fontId="1" fillId="0" borderId="5" xfId="3" applyNumberFormat="1" applyBorder="1"/>
    <xf numFmtId="0" fontId="1" fillId="0" borderId="1" xfId="3" applyBorder="1"/>
    <xf numFmtId="0" fontId="2" fillId="0" borderId="1" xfId="1" applyBorder="1"/>
    <xf numFmtId="164" fontId="1" fillId="0" borderId="6" xfId="1" applyNumberFormat="1" applyFont="1" applyBorder="1"/>
    <xf numFmtId="164" fontId="1" fillId="0" borderId="2" xfId="3" applyNumberFormat="1" applyBorder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164" fontId="6" fillId="2" borderId="4" xfId="1" applyNumberFormat="1" applyFont="1" applyFill="1" applyBorder="1"/>
    <xf numFmtId="0" fontId="7" fillId="0" borderId="0" xfId="2" applyFont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6" fillId="2" borderId="15" xfId="1" applyNumberFormat="1" applyFont="1" applyFill="1" applyBorder="1" applyAlignment="1">
      <alignment horizontal="center" textRotation="90" wrapText="1"/>
    </xf>
    <xf numFmtId="0" fontId="1" fillId="0" borderId="3" xfId="3" applyBorder="1"/>
    <xf numFmtId="0" fontId="0" fillId="0" borderId="3" xfId="1" applyFont="1" applyBorder="1"/>
    <xf numFmtId="164" fontId="1" fillId="0" borderId="16" xfId="3" applyNumberFormat="1" applyBorder="1" applyAlignment="1">
      <alignment horizontal="center"/>
    </xf>
    <xf numFmtId="164" fontId="1" fillId="0" borderId="17" xfId="3" applyNumberFormat="1" applyBorder="1" applyAlignment="1">
      <alignment horizontal="center"/>
    </xf>
    <xf numFmtId="164" fontId="1" fillId="0" borderId="18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24</xdr:row>
      <xdr:rowOff>47625</xdr:rowOff>
    </xdr:from>
    <xdr:to>
      <xdr:col>1</xdr:col>
      <xdr:colOff>239182</xdr:colOff>
      <xdr:row>24</xdr:row>
      <xdr:rowOff>166157</xdr:rowOff>
    </xdr:to>
    <xdr:sp macro="" textlink="">
      <xdr:nvSpPr>
        <xdr:cNvPr id="5" name="Diamond 4">
          <a:extLst>
            <a:ext uri="{FF2B5EF4-FFF2-40B4-BE49-F238E27FC236}">
              <a16:creationId xmlns:a16="http://schemas.microsoft.com/office/drawing/2014/main" id="{1FB4F1E5-848A-8941-85BE-056275BEBE6C}"/>
            </a:ext>
          </a:extLst>
        </xdr:cNvPr>
        <xdr:cNvSpPr/>
      </xdr:nvSpPr>
      <xdr:spPr bwMode="auto">
        <a:xfrm flipH="1">
          <a:off x="603250" y="403225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95250</xdr:colOff>
      <xdr:row>6</xdr:row>
      <xdr:rowOff>47625</xdr:rowOff>
    </xdr:from>
    <xdr:to>
      <xdr:col>1</xdr:col>
      <xdr:colOff>239182</xdr:colOff>
      <xdr:row>6</xdr:row>
      <xdr:rowOff>166157</xdr:rowOff>
    </xdr:to>
    <xdr:sp macro="" textlink="">
      <xdr:nvSpPr>
        <xdr:cNvPr id="2" name="Diamond 1">
          <a:extLst>
            <a:ext uri="{FF2B5EF4-FFF2-40B4-BE49-F238E27FC236}">
              <a16:creationId xmlns:a16="http://schemas.microsoft.com/office/drawing/2014/main" id="{A23C95AB-75DA-A742-B5BE-4CA3BC833263}"/>
            </a:ext>
          </a:extLst>
        </xdr:cNvPr>
        <xdr:cNvSpPr/>
      </xdr:nvSpPr>
      <xdr:spPr bwMode="auto">
        <a:xfrm flipH="1">
          <a:off x="603250" y="4857750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EA4B-DAFB-C64D-9A83-51E9D8CAF9A1}">
  <dimension ref="A1:F180"/>
  <sheetViews>
    <sheetView tabSelected="1" zoomScale="160" zoomScaleNormal="160" zoomScaleSheetLayoutView="100" zoomScalePageLayoutView="160" workbookViewId="0">
      <selection activeCell="A2" sqref="A2"/>
    </sheetView>
  </sheetViews>
  <sheetFormatPr baseColWidth="10" defaultColWidth="9.1640625" defaultRowHeight="16" x14ac:dyDescent="0.2"/>
  <cols>
    <col min="1" max="1" width="6.6640625" style="10" customWidth="1"/>
    <col min="2" max="2" width="4.1640625" style="10" customWidth="1"/>
    <col min="3" max="3" width="37.33203125" style="10" customWidth="1"/>
    <col min="4" max="4" width="6.33203125" style="4" bestFit="1" customWidth="1"/>
    <col min="5" max="5" width="9.1640625" style="1"/>
    <col min="7" max="16384" width="9.1640625" style="10"/>
  </cols>
  <sheetData>
    <row r="1" spans="1:4" ht="44" customHeight="1" thickBot="1" x14ac:dyDescent="0.25">
      <c r="A1" s="21" t="s">
        <v>0</v>
      </c>
      <c r="B1" s="22" t="s">
        <v>1</v>
      </c>
      <c r="C1" s="23" t="s">
        <v>2</v>
      </c>
      <c r="D1" s="24" t="s">
        <v>3</v>
      </c>
    </row>
    <row r="2" spans="1:4" ht="26" x14ac:dyDescent="0.2">
      <c r="A2" s="2">
        <v>0</v>
      </c>
      <c r="B2" s="20"/>
      <c r="C2" s="3" t="s">
        <v>11</v>
      </c>
      <c r="D2" s="18"/>
    </row>
    <row r="3" spans="1:4" x14ac:dyDescent="0.2">
      <c r="A3" s="11">
        <v>0</v>
      </c>
      <c r="B3" s="15" t="s">
        <v>5</v>
      </c>
      <c r="C3" s="14" t="s">
        <v>87</v>
      </c>
      <c r="D3" s="11">
        <f>A4-A3</f>
        <v>0.1</v>
      </c>
    </row>
    <row r="4" spans="1:4" x14ac:dyDescent="0.2">
      <c r="A4" s="11">
        <v>0.1</v>
      </c>
      <c r="B4" s="15" t="s">
        <v>5</v>
      </c>
      <c r="C4" s="14" t="s">
        <v>88</v>
      </c>
      <c r="D4" s="11">
        <f t="shared" ref="D4:D14" si="0">A5-A4</f>
        <v>0.1</v>
      </c>
    </row>
    <row r="5" spans="1:4" x14ac:dyDescent="0.2">
      <c r="A5" s="11">
        <v>0.2</v>
      </c>
      <c r="B5" s="15" t="s">
        <v>5</v>
      </c>
      <c r="C5" s="14" t="s">
        <v>89</v>
      </c>
      <c r="D5" s="11">
        <f>A6-A5</f>
        <v>0</v>
      </c>
    </row>
    <row r="6" spans="1:4" x14ac:dyDescent="0.2">
      <c r="A6" s="11">
        <v>0.2</v>
      </c>
      <c r="B6" s="15" t="s">
        <v>5</v>
      </c>
      <c r="C6" s="14" t="s">
        <v>92</v>
      </c>
      <c r="D6" s="11">
        <f t="shared" si="0"/>
        <v>0</v>
      </c>
    </row>
    <row r="7" spans="1:4" x14ac:dyDescent="0.2">
      <c r="A7" s="5">
        <v>0.2</v>
      </c>
      <c r="B7" s="6"/>
      <c r="C7" s="16" t="s">
        <v>90</v>
      </c>
      <c r="D7" s="7">
        <f>A8-A7</f>
        <v>1.4000000000000001</v>
      </c>
    </row>
    <row r="8" spans="1:4" x14ac:dyDescent="0.2">
      <c r="A8" s="11">
        <v>1.6</v>
      </c>
      <c r="B8" s="15" t="s">
        <v>5</v>
      </c>
      <c r="C8" s="14" t="s">
        <v>91</v>
      </c>
      <c r="D8" s="11">
        <f t="shared" si="0"/>
        <v>9.9999999999999867E-2</v>
      </c>
    </row>
    <row r="9" spans="1:4" x14ac:dyDescent="0.2">
      <c r="A9" s="11">
        <v>1.7</v>
      </c>
      <c r="B9" s="15" t="s">
        <v>5</v>
      </c>
      <c r="C9" s="14" t="s">
        <v>93</v>
      </c>
      <c r="D9" s="11">
        <f t="shared" si="0"/>
        <v>0</v>
      </c>
    </row>
    <row r="10" spans="1:4" x14ac:dyDescent="0.2">
      <c r="A10" s="11">
        <v>1.7</v>
      </c>
      <c r="B10" s="15" t="s">
        <v>6</v>
      </c>
      <c r="C10" s="14" t="s">
        <v>94</v>
      </c>
      <c r="D10" s="11">
        <f t="shared" si="0"/>
        <v>0.50000000000000022</v>
      </c>
    </row>
    <row r="11" spans="1:4" x14ac:dyDescent="0.2">
      <c r="A11" s="11">
        <v>2.2000000000000002</v>
      </c>
      <c r="B11" s="15" t="s">
        <v>4</v>
      </c>
      <c r="C11" s="14" t="s">
        <v>95</v>
      </c>
      <c r="D11" s="11">
        <f t="shared" si="0"/>
        <v>1.1999999999999997</v>
      </c>
    </row>
    <row r="12" spans="1:4" x14ac:dyDescent="0.2">
      <c r="A12" s="11">
        <v>3.4</v>
      </c>
      <c r="B12" s="15" t="s">
        <v>4</v>
      </c>
      <c r="C12" s="14" t="s">
        <v>96</v>
      </c>
      <c r="D12" s="11">
        <f t="shared" si="0"/>
        <v>0.69999999999999973</v>
      </c>
    </row>
    <row r="13" spans="1:4" x14ac:dyDescent="0.2">
      <c r="A13" s="11">
        <v>4.0999999999999996</v>
      </c>
      <c r="B13" s="15" t="s">
        <v>4</v>
      </c>
      <c r="C13" s="14" t="s">
        <v>97</v>
      </c>
      <c r="D13" s="11">
        <f t="shared" si="0"/>
        <v>0.70000000000000018</v>
      </c>
    </row>
    <row r="14" spans="1:4" x14ac:dyDescent="0.2">
      <c r="A14" s="11">
        <v>4.8</v>
      </c>
      <c r="B14" s="13" t="s">
        <v>6</v>
      </c>
      <c r="C14" s="13" t="s">
        <v>98</v>
      </c>
      <c r="D14" s="11">
        <f t="shared" si="0"/>
        <v>0.29999999999999982</v>
      </c>
    </row>
    <row r="15" spans="1:4" x14ac:dyDescent="0.2">
      <c r="A15" s="11">
        <v>5.0999999999999996</v>
      </c>
      <c r="B15" s="13" t="s">
        <v>4</v>
      </c>
      <c r="C15" s="13" t="s">
        <v>20</v>
      </c>
      <c r="D15" s="11">
        <f t="shared" ref="D15:D70" si="1">A16-A15</f>
        <v>1.8000000000000007</v>
      </c>
    </row>
    <row r="16" spans="1:4" x14ac:dyDescent="0.2">
      <c r="A16" s="11">
        <v>6.9</v>
      </c>
      <c r="B16" s="13" t="s">
        <v>5</v>
      </c>
      <c r="C16" s="13" t="s">
        <v>21</v>
      </c>
      <c r="D16" s="11">
        <f t="shared" si="1"/>
        <v>0.5</v>
      </c>
    </row>
    <row r="17" spans="1:4" x14ac:dyDescent="0.2">
      <c r="A17" s="11">
        <v>7.4</v>
      </c>
      <c r="B17" s="13" t="s">
        <v>6</v>
      </c>
      <c r="C17" s="13" t="s">
        <v>22</v>
      </c>
      <c r="D17" s="11">
        <v>0</v>
      </c>
    </row>
    <row r="18" spans="1:4" x14ac:dyDescent="0.2">
      <c r="A18" s="11">
        <v>8</v>
      </c>
      <c r="B18" s="13" t="s">
        <v>6</v>
      </c>
      <c r="C18" s="13" t="s">
        <v>23</v>
      </c>
      <c r="D18" s="11">
        <f t="shared" si="1"/>
        <v>0.59999999999999964</v>
      </c>
    </row>
    <row r="19" spans="1:4" x14ac:dyDescent="0.2">
      <c r="A19" s="11">
        <v>8.6</v>
      </c>
      <c r="B19" s="9" t="s">
        <v>6</v>
      </c>
      <c r="C19" s="13" t="s">
        <v>24</v>
      </c>
      <c r="D19" s="11">
        <f t="shared" si="1"/>
        <v>0.30000000000000071</v>
      </c>
    </row>
    <row r="20" spans="1:4" x14ac:dyDescent="0.2">
      <c r="A20" s="11">
        <v>8.9</v>
      </c>
      <c r="B20" s="9" t="s">
        <v>5</v>
      </c>
      <c r="C20" s="13" t="s">
        <v>25</v>
      </c>
      <c r="D20" s="11">
        <f t="shared" si="1"/>
        <v>0.90000000000000036</v>
      </c>
    </row>
    <row r="21" spans="1:4" x14ac:dyDescent="0.2">
      <c r="A21" s="11">
        <v>9.8000000000000007</v>
      </c>
      <c r="B21" s="9" t="s">
        <v>5</v>
      </c>
      <c r="C21" s="13" t="s">
        <v>75</v>
      </c>
      <c r="D21" s="11">
        <f t="shared" si="1"/>
        <v>0.29999999999999893</v>
      </c>
    </row>
    <row r="22" spans="1:4" x14ac:dyDescent="0.2">
      <c r="A22" s="11">
        <v>10.1</v>
      </c>
      <c r="B22" s="9" t="s">
        <v>5</v>
      </c>
      <c r="C22" s="13" t="s">
        <v>26</v>
      </c>
      <c r="D22" s="11">
        <f t="shared" si="1"/>
        <v>1.3000000000000007</v>
      </c>
    </row>
    <row r="23" spans="1:4" x14ac:dyDescent="0.2">
      <c r="A23" s="11">
        <v>11.4</v>
      </c>
      <c r="B23" s="13" t="s">
        <v>6</v>
      </c>
      <c r="C23" s="13" t="s">
        <v>27</v>
      </c>
      <c r="D23" s="11">
        <f>A24-A23</f>
        <v>3</v>
      </c>
    </row>
    <row r="24" spans="1:4" x14ac:dyDescent="0.2">
      <c r="A24" s="11">
        <v>14.4</v>
      </c>
      <c r="B24" s="9" t="s">
        <v>5</v>
      </c>
      <c r="C24" s="14" t="s">
        <v>56</v>
      </c>
      <c r="D24" s="11">
        <f t="shared" ref="D24" si="2">A25-A24</f>
        <v>9.9999999999999645E-2</v>
      </c>
    </row>
    <row r="25" spans="1:4" x14ac:dyDescent="0.2">
      <c r="A25" s="5">
        <v>14.5</v>
      </c>
      <c r="B25" s="6"/>
      <c r="C25" s="16" t="s">
        <v>54</v>
      </c>
      <c r="D25" s="7">
        <f>A27-A25</f>
        <v>1</v>
      </c>
    </row>
    <row r="26" spans="1:4" x14ac:dyDescent="0.2">
      <c r="A26" s="8">
        <v>15.2</v>
      </c>
      <c r="B26" s="13" t="s">
        <v>4</v>
      </c>
      <c r="C26" s="14" t="s">
        <v>86</v>
      </c>
      <c r="D26" s="11">
        <f t="shared" ref="D26" si="3">A27-A26</f>
        <v>0.30000000000000071</v>
      </c>
    </row>
    <row r="27" spans="1:4" ht="40" x14ac:dyDescent="0.2">
      <c r="A27" s="2">
        <v>15.5</v>
      </c>
      <c r="B27" s="20"/>
      <c r="C27" s="3" t="s">
        <v>85</v>
      </c>
      <c r="D27" s="18"/>
    </row>
    <row r="28" spans="1:4" x14ac:dyDescent="0.2">
      <c r="A28" s="8">
        <v>15.5</v>
      </c>
      <c r="B28" s="13" t="s">
        <v>16</v>
      </c>
      <c r="C28" s="14" t="s">
        <v>57</v>
      </c>
      <c r="D28" s="11">
        <f t="shared" si="1"/>
        <v>4.6999999999999993</v>
      </c>
    </row>
    <row r="29" spans="1:4" x14ac:dyDescent="0.2">
      <c r="A29" s="8">
        <v>20.2</v>
      </c>
      <c r="B29" s="9" t="s">
        <v>5</v>
      </c>
      <c r="C29" s="13" t="s">
        <v>28</v>
      </c>
      <c r="D29" s="11">
        <f t="shared" si="1"/>
        <v>2.3000000000000007</v>
      </c>
    </row>
    <row r="30" spans="1:4" x14ac:dyDescent="0.2">
      <c r="A30" s="8">
        <v>22.5</v>
      </c>
      <c r="B30" s="9" t="s">
        <v>5</v>
      </c>
      <c r="C30" s="13" t="s">
        <v>29</v>
      </c>
      <c r="D30" s="11">
        <f t="shared" si="1"/>
        <v>0.30000000000000071</v>
      </c>
    </row>
    <row r="31" spans="1:4" x14ac:dyDescent="0.2">
      <c r="A31" s="8">
        <v>22.8</v>
      </c>
      <c r="B31" s="13" t="s">
        <v>5</v>
      </c>
      <c r="C31" s="13" t="s">
        <v>30</v>
      </c>
      <c r="D31" s="11">
        <f t="shared" si="1"/>
        <v>2.3999999999999986</v>
      </c>
    </row>
    <row r="32" spans="1:4" x14ac:dyDescent="0.2">
      <c r="A32" s="8">
        <v>25.2</v>
      </c>
      <c r="B32" s="9" t="s">
        <v>6</v>
      </c>
      <c r="C32" s="13" t="s">
        <v>58</v>
      </c>
      <c r="D32" s="11">
        <f t="shared" si="1"/>
        <v>16.3</v>
      </c>
    </row>
    <row r="33" spans="1:4" x14ac:dyDescent="0.2">
      <c r="A33" s="8">
        <v>41.5</v>
      </c>
      <c r="B33" s="9" t="s">
        <v>5</v>
      </c>
      <c r="C33" s="13" t="s">
        <v>9</v>
      </c>
      <c r="D33" s="11">
        <f t="shared" si="1"/>
        <v>0.39999999999999858</v>
      </c>
    </row>
    <row r="34" spans="1:4" x14ac:dyDescent="0.2">
      <c r="A34" s="8">
        <v>41.9</v>
      </c>
      <c r="B34" s="9" t="s">
        <v>6</v>
      </c>
      <c r="C34" s="13" t="s">
        <v>31</v>
      </c>
      <c r="D34" s="11">
        <f>A35-A34</f>
        <v>0.39999999999999858</v>
      </c>
    </row>
    <row r="35" spans="1:4" x14ac:dyDescent="0.2">
      <c r="A35" s="8">
        <v>42.3</v>
      </c>
      <c r="B35" s="9" t="s">
        <v>5</v>
      </c>
      <c r="C35" s="13" t="s">
        <v>32</v>
      </c>
      <c r="D35" s="11">
        <f t="shared" ref="D35:D36" si="4">A36-A35</f>
        <v>0.30000000000000426</v>
      </c>
    </row>
    <row r="36" spans="1:4" x14ac:dyDescent="0.2">
      <c r="A36" s="12">
        <v>42.6</v>
      </c>
      <c r="B36" s="25" t="s">
        <v>5</v>
      </c>
      <c r="C36" s="17" t="s">
        <v>80</v>
      </c>
      <c r="D36" s="11">
        <f t="shared" si="4"/>
        <v>0.10000000000000142</v>
      </c>
    </row>
    <row r="37" spans="1:4" ht="26" x14ac:dyDescent="0.2">
      <c r="A37" s="2">
        <v>42.7</v>
      </c>
      <c r="B37" s="20"/>
      <c r="C37" s="3" t="s">
        <v>79</v>
      </c>
      <c r="D37" s="18"/>
    </row>
    <row r="38" spans="1:4" x14ac:dyDescent="0.2">
      <c r="A38" s="8">
        <v>42.7</v>
      </c>
      <c r="B38" s="13" t="s">
        <v>16</v>
      </c>
      <c r="C38" s="14" t="s">
        <v>10</v>
      </c>
      <c r="D38" s="11">
        <f t="shared" si="1"/>
        <v>0.29999999999999716</v>
      </c>
    </row>
    <row r="39" spans="1:4" x14ac:dyDescent="0.2">
      <c r="A39" s="8">
        <v>43</v>
      </c>
      <c r="B39" s="13" t="s">
        <v>5</v>
      </c>
      <c r="C39" s="14" t="s">
        <v>31</v>
      </c>
      <c r="D39" s="11">
        <f t="shared" si="1"/>
        <v>0.70000000000000284</v>
      </c>
    </row>
    <row r="40" spans="1:4" x14ac:dyDescent="0.2">
      <c r="A40" s="8">
        <v>43.7</v>
      </c>
      <c r="B40" s="13" t="s">
        <v>6</v>
      </c>
      <c r="C40" s="14" t="s">
        <v>33</v>
      </c>
      <c r="D40" s="11">
        <f t="shared" si="1"/>
        <v>15.799999999999997</v>
      </c>
    </row>
    <row r="41" spans="1:4" x14ac:dyDescent="0.2">
      <c r="A41" s="8">
        <v>59.5</v>
      </c>
      <c r="B41" s="13" t="s">
        <v>6</v>
      </c>
      <c r="C41" s="14" t="s">
        <v>59</v>
      </c>
      <c r="D41" s="11">
        <f t="shared" si="1"/>
        <v>2.1999999999999957</v>
      </c>
    </row>
    <row r="42" spans="1:4" x14ac:dyDescent="0.2">
      <c r="A42" s="8">
        <v>61.699999999999996</v>
      </c>
      <c r="B42" s="13" t="s">
        <v>5</v>
      </c>
      <c r="C42" s="14" t="s">
        <v>60</v>
      </c>
      <c r="D42" s="11">
        <f t="shared" si="1"/>
        <v>2.1000000000000014</v>
      </c>
    </row>
    <row r="43" spans="1:4" x14ac:dyDescent="0.2">
      <c r="A43" s="8">
        <v>63.8</v>
      </c>
      <c r="B43" s="13" t="s">
        <v>5</v>
      </c>
      <c r="C43" s="14" t="s">
        <v>61</v>
      </c>
      <c r="D43" s="11">
        <f t="shared" si="1"/>
        <v>1.7000000000000028</v>
      </c>
    </row>
    <row r="44" spans="1:4" x14ac:dyDescent="0.2">
      <c r="A44" s="8">
        <v>65.5</v>
      </c>
      <c r="B44" s="13" t="s">
        <v>6</v>
      </c>
      <c r="C44" s="14" t="s">
        <v>99</v>
      </c>
      <c r="D44" s="11">
        <f t="shared" si="1"/>
        <v>0.90000000000000568</v>
      </c>
    </row>
    <row r="45" spans="1:4" x14ac:dyDescent="0.2">
      <c r="A45" s="8">
        <v>66.400000000000006</v>
      </c>
      <c r="B45" s="13" t="s">
        <v>4</v>
      </c>
      <c r="C45" s="14" t="s">
        <v>100</v>
      </c>
      <c r="D45" s="11">
        <f t="shared" si="1"/>
        <v>0</v>
      </c>
    </row>
    <row r="46" spans="1:4" x14ac:dyDescent="0.2">
      <c r="A46" s="8">
        <v>66.400000000000006</v>
      </c>
      <c r="B46" s="13" t="s">
        <v>4</v>
      </c>
      <c r="C46" s="14" t="s">
        <v>101</v>
      </c>
      <c r="D46" s="11">
        <f t="shared" si="1"/>
        <v>0</v>
      </c>
    </row>
    <row r="47" spans="1:4" x14ac:dyDescent="0.2">
      <c r="A47" s="8">
        <v>66.400000000000006</v>
      </c>
      <c r="B47" s="13" t="s">
        <v>4</v>
      </c>
      <c r="C47" s="14" t="s">
        <v>102</v>
      </c>
      <c r="D47" s="11">
        <f t="shared" si="1"/>
        <v>0.79999999999999716</v>
      </c>
    </row>
    <row r="48" spans="1:4" x14ac:dyDescent="0.2">
      <c r="A48" s="8">
        <v>67.2</v>
      </c>
      <c r="B48" s="13" t="s">
        <v>5</v>
      </c>
      <c r="C48" s="14" t="s">
        <v>29</v>
      </c>
      <c r="D48" s="11">
        <f t="shared" si="1"/>
        <v>1.7999999999999972</v>
      </c>
    </row>
    <row r="49" spans="1:4" x14ac:dyDescent="0.2">
      <c r="A49" s="8">
        <v>69</v>
      </c>
      <c r="B49" s="13" t="s">
        <v>4</v>
      </c>
      <c r="C49" s="14" t="s">
        <v>103</v>
      </c>
      <c r="D49" s="11">
        <f t="shared" si="1"/>
        <v>0.90000000000000568</v>
      </c>
    </row>
    <row r="50" spans="1:4" x14ac:dyDescent="0.2">
      <c r="A50" s="8">
        <v>69.900000000000006</v>
      </c>
      <c r="B50" s="13" t="s">
        <v>5</v>
      </c>
      <c r="C50" s="14" t="s">
        <v>104</v>
      </c>
      <c r="D50" s="11">
        <f t="shared" si="1"/>
        <v>0.59999999999999432</v>
      </c>
    </row>
    <row r="51" spans="1:4" x14ac:dyDescent="0.2">
      <c r="A51" s="8">
        <v>70.5</v>
      </c>
      <c r="B51" s="13" t="s">
        <v>6</v>
      </c>
      <c r="C51" s="14" t="s">
        <v>105</v>
      </c>
      <c r="D51" s="11">
        <f t="shared" si="1"/>
        <v>0.29999999999999716</v>
      </c>
    </row>
    <row r="52" spans="1:4" x14ac:dyDescent="0.2">
      <c r="A52" s="8">
        <v>70.8</v>
      </c>
      <c r="B52" s="13" t="s">
        <v>5</v>
      </c>
      <c r="C52" s="14" t="s">
        <v>62</v>
      </c>
      <c r="D52" s="11">
        <f t="shared" si="1"/>
        <v>0.5</v>
      </c>
    </row>
    <row r="53" spans="1:4" x14ac:dyDescent="0.2">
      <c r="A53" s="8">
        <v>71.3</v>
      </c>
      <c r="B53" s="13" t="s">
        <v>4</v>
      </c>
      <c r="C53" s="14" t="s">
        <v>19</v>
      </c>
      <c r="D53" s="11">
        <f t="shared" si="1"/>
        <v>0.70000000000000284</v>
      </c>
    </row>
    <row r="54" spans="1:4" x14ac:dyDescent="0.2">
      <c r="A54" s="8">
        <v>72</v>
      </c>
      <c r="B54" s="13" t="s">
        <v>4</v>
      </c>
      <c r="C54" s="14" t="s">
        <v>63</v>
      </c>
      <c r="D54" s="11">
        <f t="shared" si="1"/>
        <v>0.29999999999999716</v>
      </c>
    </row>
    <row r="55" spans="1:4" x14ac:dyDescent="0.2">
      <c r="A55" s="8">
        <v>72.3</v>
      </c>
      <c r="B55" s="13" t="s">
        <v>5</v>
      </c>
      <c r="C55" s="14" t="s">
        <v>76</v>
      </c>
      <c r="D55" s="11">
        <f t="shared" si="1"/>
        <v>0</v>
      </c>
    </row>
    <row r="56" spans="1:4" x14ac:dyDescent="0.2">
      <c r="A56" s="8">
        <v>72.3</v>
      </c>
      <c r="B56" s="13" t="s">
        <v>4</v>
      </c>
      <c r="C56" s="14" t="s">
        <v>64</v>
      </c>
      <c r="D56" s="11">
        <f t="shared" si="1"/>
        <v>3.6000000000000085</v>
      </c>
    </row>
    <row r="57" spans="1:4" x14ac:dyDescent="0.2">
      <c r="A57" s="8">
        <v>75.900000000000006</v>
      </c>
      <c r="B57" s="13" t="s">
        <v>6</v>
      </c>
      <c r="C57" s="14" t="s">
        <v>106</v>
      </c>
      <c r="D57" s="11">
        <f t="shared" si="1"/>
        <v>0.89999999999999147</v>
      </c>
    </row>
    <row r="58" spans="1:4" x14ac:dyDescent="0.2">
      <c r="A58" s="8">
        <v>76.8</v>
      </c>
      <c r="B58" s="13" t="s">
        <v>5</v>
      </c>
      <c r="C58" s="14" t="s">
        <v>107</v>
      </c>
      <c r="D58" s="11">
        <f t="shared" si="1"/>
        <v>1.1000000000000085</v>
      </c>
    </row>
    <row r="59" spans="1:4" x14ac:dyDescent="0.2">
      <c r="A59" s="12">
        <v>77.900000000000006</v>
      </c>
      <c r="B59" s="17" t="s">
        <v>6</v>
      </c>
      <c r="C59" s="14" t="s">
        <v>108</v>
      </c>
      <c r="D59" s="11">
        <f t="shared" si="1"/>
        <v>1.3999999999999915</v>
      </c>
    </row>
    <row r="60" spans="1:4" x14ac:dyDescent="0.2">
      <c r="A60" s="12">
        <v>79.3</v>
      </c>
      <c r="B60" s="17" t="s">
        <v>5</v>
      </c>
      <c r="C60" s="14" t="s">
        <v>109</v>
      </c>
      <c r="D60" s="11">
        <f t="shared" si="1"/>
        <v>1.2999999999999972</v>
      </c>
    </row>
    <row r="61" spans="1:4" x14ac:dyDescent="0.2">
      <c r="A61" s="12">
        <v>80.599999999999994</v>
      </c>
      <c r="B61" s="17" t="s">
        <v>4</v>
      </c>
      <c r="C61" s="14" t="s">
        <v>110</v>
      </c>
      <c r="D61" s="11">
        <f t="shared" si="1"/>
        <v>4</v>
      </c>
    </row>
    <row r="62" spans="1:4" x14ac:dyDescent="0.2">
      <c r="A62" s="12">
        <v>84.6</v>
      </c>
      <c r="B62" s="17" t="s">
        <v>4</v>
      </c>
      <c r="C62" s="26" t="s">
        <v>111</v>
      </c>
      <c r="D62" s="11">
        <f t="shared" si="1"/>
        <v>0.40000000000000568</v>
      </c>
    </row>
    <row r="63" spans="1:4" ht="40" x14ac:dyDescent="0.2">
      <c r="A63" s="2">
        <v>85</v>
      </c>
      <c r="B63" s="20"/>
      <c r="C63" s="3" t="s">
        <v>113</v>
      </c>
      <c r="D63" s="18"/>
    </row>
    <row r="64" spans="1:4" x14ac:dyDescent="0.2">
      <c r="A64" s="12">
        <v>85</v>
      </c>
      <c r="B64" s="17" t="s">
        <v>16</v>
      </c>
      <c r="C64" s="14" t="s">
        <v>112</v>
      </c>
      <c r="D64" s="11">
        <f t="shared" si="1"/>
        <v>2.2999999999999972</v>
      </c>
    </row>
    <row r="65" spans="1:4" x14ac:dyDescent="0.2">
      <c r="A65" s="12">
        <v>87.3</v>
      </c>
      <c r="B65" s="17" t="s">
        <v>5</v>
      </c>
      <c r="C65" s="14" t="s">
        <v>114</v>
      </c>
      <c r="D65" s="11">
        <f t="shared" si="1"/>
        <v>0.29999999999999716</v>
      </c>
    </row>
    <row r="66" spans="1:4" x14ac:dyDescent="0.2">
      <c r="A66" s="12">
        <v>87.6</v>
      </c>
      <c r="B66" s="17" t="s">
        <v>6</v>
      </c>
      <c r="C66" s="14" t="s">
        <v>115</v>
      </c>
      <c r="D66" s="11">
        <f t="shared" si="1"/>
        <v>0.70000000000000284</v>
      </c>
    </row>
    <row r="67" spans="1:4" x14ac:dyDescent="0.2">
      <c r="A67" s="8">
        <v>88.3</v>
      </c>
      <c r="B67" s="13" t="s">
        <v>6</v>
      </c>
      <c r="C67" s="14" t="s">
        <v>116</v>
      </c>
      <c r="D67" s="11">
        <f t="shared" si="1"/>
        <v>1</v>
      </c>
    </row>
    <row r="68" spans="1:4" x14ac:dyDescent="0.2">
      <c r="A68" s="8">
        <v>89.3</v>
      </c>
      <c r="B68" s="13" t="s">
        <v>5</v>
      </c>
      <c r="C68" s="14" t="s">
        <v>117</v>
      </c>
      <c r="D68" s="11">
        <f t="shared" si="1"/>
        <v>0.5</v>
      </c>
    </row>
    <row r="69" spans="1:4" x14ac:dyDescent="0.2">
      <c r="A69" s="8">
        <v>89.8</v>
      </c>
      <c r="B69" s="13" t="s">
        <v>5</v>
      </c>
      <c r="C69" s="14" t="s">
        <v>81</v>
      </c>
      <c r="D69" s="11">
        <f t="shared" si="1"/>
        <v>3.2000000000000028</v>
      </c>
    </row>
    <row r="70" spans="1:4" x14ac:dyDescent="0.2">
      <c r="A70" s="8">
        <v>93</v>
      </c>
      <c r="B70" s="13" t="s">
        <v>4</v>
      </c>
      <c r="C70" s="13" t="s">
        <v>82</v>
      </c>
      <c r="D70" s="11">
        <f t="shared" si="1"/>
        <v>1.6000000000000085</v>
      </c>
    </row>
    <row r="71" spans="1:4" x14ac:dyDescent="0.2">
      <c r="A71" s="8">
        <v>94.600000000000009</v>
      </c>
      <c r="B71" s="9" t="s">
        <v>4</v>
      </c>
      <c r="C71" s="13" t="s">
        <v>34</v>
      </c>
      <c r="D71" s="11">
        <f t="shared" ref="D71:D120" si="5">A72-A71</f>
        <v>1.4000000000000057</v>
      </c>
    </row>
    <row r="72" spans="1:4" x14ac:dyDescent="0.2">
      <c r="A72" s="8">
        <v>96.000000000000014</v>
      </c>
      <c r="B72" s="9" t="s">
        <v>5</v>
      </c>
      <c r="C72" s="13" t="s">
        <v>35</v>
      </c>
      <c r="D72" s="11">
        <f t="shared" si="5"/>
        <v>1</v>
      </c>
    </row>
    <row r="73" spans="1:4" x14ac:dyDescent="0.2">
      <c r="A73" s="8">
        <v>97.000000000000014</v>
      </c>
      <c r="B73" s="9" t="s">
        <v>6</v>
      </c>
      <c r="C73" s="13" t="s">
        <v>36</v>
      </c>
      <c r="D73" s="11">
        <f t="shared" si="5"/>
        <v>1.0999999999999943</v>
      </c>
    </row>
    <row r="74" spans="1:4" x14ac:dyDescent="0.2">
      <c r="A74" s="8">
        <v>98.100000000000009</v>
      </c>
      <c r="B74" s="9" t="s">
        <v>4</v>
      </c>
      <c r="C74" s="13" t="s">
        <v>37</v>
      </c>
      <c r="D74" s="11">
        <f t="shared" si="5"/>
        <v>0.29999999999999716</v>
      </c>
    </row>
    <row r="75" spans="1:4" x14ac:dyDescent="0.2">
      <c r="A75" s="8">
        <v>98.4</v>
      </c>
      <c r="B75" s="13" t="s">
        <v>5</v>
      </c>
      <c r="C75" s="13" t="s">
        <v>34</v>
      </c>
      <c r="D75" s="11">
        <f t="shared" si="5"/>
        <v>0.10000000000000853</v>
      </c>
    </row>
    <row r="76" spans="1:4" x14ac:dyDescent="0.2">
      <c r="A76" s="8">
        <v>98.500000000000014</v>
      </c>
      <c r="B76" s="9" t="s">
        <v>6</v>
      </c>
      <c r="C76" s="13" t="s">
        <v>38</v>
      </c>
      <c r="D76" s="11">
        <f t="shared" si="5"/>
        <v>0.20000000000000284</v>
      </c>
    </row>
    <row r="77" spans="1:4" x14ac:dyDescent="0.2">
      <c r="A77" s="12">
        <v>98.700000000000017</v>
      </c>
      <c r="B77" s="17" t="s">
        <v>5</v>
      </c>
      <c r="C77" s="13" t="s">
        <v>65</v>
      </c>
      <c r="D77" s="11">
        <f t="shared" si="5"/>
        <v>0.59999999999999432</v>
      </c>
    </row>
    <row r="78" spans="1:4" ht="40" x14ac:dyDescent="0.2">
      <c r="A78" s="2">
        <v>99.300000000000011</v>
      </c>
      <c r="B78" s="20"/>
      <c r="C78" s="3" t="s">
        <v>83</v>
      </c>
      <c r="D78" s="18"/>
    </row>
    <row r="79" spans="1:4" x14ac:dyDescent="0.2">
      <c r="A79" s="12">
        <v>99.300000000000011</v>
      </c>
      <c r="B79" s="17" t="s">
        <v>7</v>
      </c>
      <c r="C79" s="13" t="s">
        <v>66</v>
      </c>
      <c r="D79" s="11">
        <f t="shared" si="5"/>
        <v>0.60000000000000853</v>
      </c>
    </row>
    <row r="80" spans="1:4" x14ac:dyDescent="0.2">
      <c r="A80" s="12">
        <v>99.90000000000002</v>
      </c>
      <c r="B80" s="17" t="s">
        <v>5</v>
      </c>
      <c r="C80" s="13" t="s">
        <v>67</v>
      </c>
      <c r="D80" s="11">
        <f t="shared" si="5"/>
        <v>0.89999999999997726</v>
      </c>
    </row>
    <row r="81" spans="1:4" x14ac:dyDescent="0.2">
      <c r="A81" s="12">
        <v>100.8</v>
      </c>
      <c r="B81" s="25" t="s">
        <v>6</v>
      </c>
      <c r="C81" s="13" t="s">
        <v>39</v>
      </c>
      <c r="D81" s="11">
        <f t="shared" si="5"/>
        <v>1.2999999999999972</v>
      </c>
    </row>
    <row r="82" spans="1:4" x14ac:dyDescent="0.2">
      <c r="A82" s="12">
        <v>102.1</v>
      </c>
      <c r="B82" s="25" t="s">
        <v>5</v>
      </c>
      <c r="C82" s="13" t="s">
        <v>40</v>
      </c>
      <c r="D82" s="11">
        <f t="shared" si="5"/>
        <v>1.3000000000000114</v>
      </c>
    </row>
    <row r="83" spans="1:4" x14ac:dyDescent="0.2">
      <c r="A83" s="12">
        <v>103.4</v>
      </c>
      <c r="B83" s="25" t="s">
        <v>4</v>
      </c>
      <c r="C83" s="13" t="s">
        <v>41</v>
      </c>
      <c r="D83" s="11">
        <f t="shared" si="5"/>
        <v>2.5</v>
      </c>
    </row>
    <row r="84" spans="1:4" x14ac:dyDescent="0.2">
      <c r="A84" s="12">
        <v>105.9</v>
      </c>
      <c r="B84" s="25" t="s">
        <v>6</v>
      </c>
      <c r="C84" s="17" t="s">
        <v>118</v>
      </c>
      <c r="D84" s="11">
        <f t="shared" si="5"/>
        <v>3.7999999999999972</v>
      </c>
    </row>
    <row r="85" spans="1:4" x14ac:dyDescent="0.2">
      <c r="A85" s="12">
        <v>109.7</v>
      </c>
      <c r="B85" s="25" t="s">
        <v>6</v>
      </c>
      <c r="C85" s="17" t="s">
        <v>43</v>
      </c>
      <c r="D85" s="11">
        <f t="shared" si="5"/>
        <v>1.3999999999999915</v>
      </c>
    </row>
    <row r="86" spans="1:4" x14ac:dyDescent="0.2">
      <c r="A86" s="12">
        <v>111.1</v>
      </c>
      <c r="B86" s="25" t="s">
        <v>6</v>
      </c>
      <c r="C86" s="17" t="s">
        <v>119</v>
      </c>
      <c r="D86" s="11">
        <f t="shared" si="5"/>
        <v>3.9000000000000057</v>
      </c>
    </row>
    <row r="87" spans="1:4" x14ac:dyDescent="0.2">
      <c r="A87" s="12">
        <v>115</v>
      </c>
      <c r="B87" s="25" t="s">
        <v>5</v>
      </c>
      <c r="C87" s="17" t="s">
        <v>42</v>
      </c>
      <c r="D87" s="11">
        <f t="shared" si="5"/>
        <v>17.099999999999994</v>
      </c>
    </row>
    <row r="88" spans="1:4" x14ac:dyDescent="0.2">
      <c r="A88" s="12">
        <v>132.1</v>
      </c>
      <c r="B88" s="17" t="s">
        <v>5</v>
      </c>
      <c r="C88" s="13" t="s">
        <v>78</v>
      </c>
      <c r="D88" s="11">
        <f t="shared" si="5"/>
        <v>9.9999999999994316E-2</v>
      </c>
    </row>
    <row r="89" spans="1:4" x14ac:dyDescent="0.2">
      <c r="A89" s="12">
        <v>132.19999999999999</v>
      </c>
      <c r="B89" s="17" t="s">
        <v>5</v>
      </c>
      <c r="C89" s="17" t="s">
        <v>55</v>
      </c>
      <c r="D89" s="11">
        <f t="shared" si="5"/>
        <v>0.10000000000002274</v>
      </c>
    </row>
    <row r="90" spans="1:4" ht="40" customHeight="1" x14ac:dyDescent="0.2">
      <c r="A90" s="2">
        <v>132.30000000000001</v>
      </c>
      <c r="B90" s="20"/>
      <c r="C90" s="3" t="s">
        <v>84</v>
      </c>
      <c r="D90" s="18"/>
    </row>
    <row r="91" spans="1:4" x14ac:dyDescent="0.2">
      <c r="A91" s="12">
        <v>132.30000000000001</v>
      </c>
      <c r="B91" s="25" t="s">
        <v>7</v>
      </c>
      <c r="C91" s="13" t="s">
        <v>55</v>
      </c>
      <c r="D91" s="11">
        <f t="shared" si="5"/>
        <v>0</v>
      </c>
    </row>
    <row r="92" spans="1:4" x14ac:dyDescent="0.2">
      <c r="A92" s="12">
        <v>132.30000000000001</v>
      </c>
      <c r="B92" s="17" t="s">
        <v>5</v>
      </c>
      <c r="C92" s="13" t="s">
        <v>44</v>
      </c>
      <c r="D92" s="11">
        <f t="shared" si="5"/>
        <v>0.19999999999998863</v>
      </c>
    </row>
    <row r="93" spans="1:4" x14ac:dyDescent="0.2">
      <c r="A93" s="12">
        <v>132.5</v>
      </c>
      <c r="B93" s="25" t="s">
        <v>5</v>
      </c>
      <c r="C93" s="13" t="s">
        <v>45</v>
      </c>
      <c r="D93" s="11">
        <f t="shared" si="5"/>
        <v>0.40000000000000568</v>
      </c>
    </row>
    <row r="94" spans="1:4" x14ac:dyDescent="0.2">
      <c r="A94" s="12">
        <v>132.9</v>
      </c>
      <c r="B94" s="25" t="s">
        <v>6</v>
      </c>
      <c r="C94" s="13" t="s">
        <v>46</v>
      </c>
      <c r="D94" s="11">
        <f t="shared" si="5"/>
        <v>0.40000000000000568</v>
      </c>
    </row>
    <row r="95" spans="1:4" x14ac:dyDescent="0.2">
      <c r="A95" s="12">
        <v>133.30000000000001</v>
      </c>
      <c r="B95" s="17" t="s">
        <v>4</v>
      </c>
      <c r="C95" s="13" t="s">
        <v>47</v>
      </c>
      <c r="D95" s="11">
        <f t="shared" si="5"/>
        <v>0.19999999999998863</v>
      </c>
    </row>
    <row r="96" spans="1:4" x14ac:dyDescent="0.2">
      <c r="A96" s="12">
        <v>133.5</v>
      </c>
      <c r="B96" s="25" t="s">
        <v>6</v>
      </c>
      <c r="C96" s="13" t="s">
        <v>48</v>
      </c>
      <c r="D96" s="11">
        <f t="shared" si="5"/>
        <v>0.20000000000001705</v>
      </c>
    </row>
    <row r="97" spans="1:4" x14ac:dyDescent="0.2">
      <c r="A97" s="12">
        <v>133.70000000000002</v>
      </c>
      <c r="B97" s="25" t="s">
        <v>5</v>
      </c>
      <c r="C97" s="13" t="s">
        <v>49</v>
      </c>
      <c r="D97" s="11">
        <f t="shared" si="5"/>
        <v>2.1999999999999886</v>
      </c>
    </row>
    <row r="98" spans="1:4" x14ac:dyDescent="0.2">
      <c r="A98" s="12">
        <v>135.9</v>
      </c>
      <c r="B98" s="25" t="s">
        <v>5</v>
      </c>
      <c r="C98" s="13" t="s">
        <v>50</v>
      </c>
      <c r="D98" s="11">
        <f t="shared" si="5"/>
        <v>2.1999999999999886</v>
      </c>
    </row>
    <row r="99" spans="1:4" x14ac:dyDescent="0.2">
      <c r="A99" s="12">
        <v>138.1</v>
      </c>
      <c r="B99" s="17" t="s">
        <v>6</v>
      </c>
      <c r="C99" s="17" t="s">
        <v>18</v>
      </c>
      <c r="D99" s="11">
        <f t="shared" si="5"/>
        <v>6.8000000000000114</v>
      </c>
    </row>
    <row r="100" spans="1:4" x14ac:dyDescent="0.2">
      <c r="A100" s="12">
        <v>144.9</v>
      </c>
      <c r="B100" s="25" t="s">
        <v>5</v>
      </c>
      <c r="C100" s="17" t="s">
        <v>53</v>
      </c>
      <c r="D100" s="11">
        <f t="shared" si="5"/>
        <v>2.9000000000000057</v>
      </c>
    </row>
    <row r="101" spans="1:4" x14ac:dyDescent="0.2">
      <c r="A101" s="12">
        <v>147.80000000000001</v>
      </c>
      <c r="B101" s="25" t="s">
        <v>5</v>
      </c>
      <c r="C101" s="17" t="s">
        <v>52</v>
      </c>
      <c r="D101" s="11">
        <f t="shared" si="5"/>
        <v>0.40000000000000568</v>
      </c>
    </row>
    <row r="102" spans="1:4" x14ac:dyDescent="0.2">
      <c r="A102" s="12">
        <v>148.20000000000002</v>
      </c>
      <c r="B102" s="17" t="s">
        <v>6</v>
      </c>
      <c r="C102" s="17" t="s">
        <v>68</v>
      </c>
      <c r="D102" s="11">
        <f t="shared" si="5"/>
        <v>9.1999999999999886</v>
      </c>
    </row>
    <row r="103" spans="1:4" x14ac:dyDescent="0.2">
      <c r="A103" s="12">
        <v>157.4</v>
      </c>
      <c r="B103" s="25" t="s">
        <v>5</v>
      </c>
      <c r="C103" s="17" t="s">
        <v>14</v>
      </c>
      <c r="D103" s="11">
        <f t="shared" si="5"/>
        <v>0.69999999999998863</v>
      </c>
    </row>
    <row r="104" spans="1:4" x14ac:dyDescent="0.2">
      <c r="A104" s="12">
        <v>158.1</v>
      </c>
      <c r="B104" s="25" t="s">
        <v>5</v>
      </c>
      <c r="C104" s="17" t="s">
        <v>13</v>
      </c>
      <c r="D104" s="11">
        <f t="shared" si="5"/>
        <v>2.6000000000000227</v>
      </c>
    </row>
    <row r="105" spans="1:4" x14ac:dyDescent="0.2">
      <c r="A105" s="12">
        <v>160.70000000000002</v>
      </c>
      <c r="B105" s="17" t="s">
        <v>6</v>
      </c>
      <c r="C105" s="17" t="s">
        <v>69</v>
      </c>
      <c r="D105" s="11">
        <f t="shared" si="5"/>
        <v>2.4999999999999716</v>
      </c>
    </row>
    <row r="106" spans="1:4" x14ac:dyDescent="0.2">
      <c r="A106" s="12">
        <v>163.19999999999999</v>
      </c>
      <c r="B106" s="17" t="s">
        <v>5</v>
      </c>
      <c r="C106" s="17" t="s">
        <v>120</v>
      </c>
      <c r="D106" s="11">
        <f t="shared" si="5"/>
        <v>1.5</v>
      </c>
    </row>
    <row r="107" spans="1:4" x14ac:dyDescent="0.2">
      <c r="A107" s="12">
        <v>164.7</v>
      </c>
      <c r="B107" s="17" t="s">
        <v>5</v>
      </c>
      <c r="C107" s="17" t="s">
        <v>121</v>
      </c>
      <c r="D107" s="11">
        <f t="shared" si="5"/>
        <v>1.5</v>
      </c>
    </row>
    <row r="108" spans="1:4" x14ac:dyDescent="0.2">
      <c r="A108" s="12">
        <v>166.2</v>
      </c>
      <c r="B108" s="17" t="s">
        <v>6</v>
      </c>
      <c r="C108" s="17" t="s">
        <v>14</v>
      </c>
      <c r="D108" s="11">
        <f t="shared" si="5"/>
        <v>3.1000000000000227</v>
      </c>
    </row>
    <row r="109" spans="1:4" x14ac:dyDescent="0.2">
      <c r="A109" s="12">
        <v>169.3</v>
      </c>
      <c r="B109" s="17" t="s">
        <v>5</v>
      </c>
      <c r="C109" s="17" t="s">
        <v>70</v>
      </c>
      <c r="D109" s="11">
        <f t="shared" si="5"/>
        <v>3.5999999999999943</v>
      </c>
    </row>
    <row r="110" spans="1:4" x14ac:dyDescent="0.2">
      <c r="A110" s="12">
        <v>172.9</v>
      </c>
      <c r="B110" s="17" t="s">
        <v>5</v>
      </c>
      <c r="C110" s="17" t="s">
        <v>71</v>
      </c>
      <c r="D110" s="11">
        <f t="shared" si="5"/>
        <v>0.19999999999998863</v>
      </c>
    </row>
    <row r="111" spans="1:4" x14ac:dyDescent="0.2">
      <c r="A111" s="12">
        <v>173.1</v>
      </c>
      <c r="B111" s="17" t="s">
        <v>6</v>
      </c>
      <c r="C111" s="17" t="s">
        <v>77</v>
      </c>
      <c r="D111" s="11">
        <f t="shared" si="5"/>
        <v>4.3000000000000114</v>
      </c>
    </row>
    <row r="112" spans="1:4" x14ac:dyDescent="0.2">
      <c r="A112" s="12">
        <v>177.4</v>
      </c>
      <c r="B112" s="17" t="s">
        <v>4</v>
      </c>
      <c r="C112" s="17" t="s">
        <v>72</v>
      </c>
      <c r="D112" s="11">
        <f>A114-A112</f>
        <v>1.2999999999999829</v>
      </c>
    </row>
    <row r="113" spans="1:4" ht="40" x14ac:dyDescent="0.2">
      <c r="A113" s="2">
        <v>178.7</v>
      </c>
      <c r="B113" s="20"/>
      <c r="C113" s="3" t="s">
        <v>122</v>
      </c>
      <c r="D113" s="18"/>
    </row>
    <row r="114" spans="1:4" x14ac:dyDescent="0.2">
      <c r="A114" s="12">
        <v>178.7</v>
      </c>
      <c r="B114" s="25" t="s">
        <v>6</v>
      </c>
      <c r="C114" s="17" t="s">
        <v>17</v>
      </c>
      <c r="D114" s="11">
        <f t="shared" si="5"/>
        <v>0.60000000000002274</v>
      </c>
    </row>
    <row r="115" spans="1:4" x14ac:dyDescent="0.2">
      <c r="A115" s="12">
        <v>179.3</v>
      </c>
      <c r="B115" s="25" t="s">
        <v>5</v>
      </c>
      <c r="C115" s="17" t="s">
        <v>74</v>
      </c>
      <c r="D115" s="11">
        <f t="shared" si="5"/>
        <v>4.8999999999999773</v>
      </c>
    </row>
    <row r="116" spans="1:4" x14ac:dyDescent="0.2">
      <c r="A116" s="12">
        <v>184.2</v>
      </c>
      <c r="B116" s="25" t="s">
        <v>4</v>
      </c>
      <c r="C116" s="17" t="s">
        <v>51</v>
      </c>
      <c r="D116" s="11">
        <f t="shared" si="5"/>
        <v>2.7000000000000171</v>
      </c>
    </row>
    <row r="117" spans="1:4" x14ac:dyDescent="0.2">
      <c r="A117" s="12">
        <v>186.9</v>
      </c>
      <c r="B117" s="25" t="s">
        <v>5</v>
      </c>
      <c r="C117" s="17" t="s">
        <v>18</v>
      </c>
      <c r="D117" s="11">
        <f t="shared" si="5"/>
        <v>6.5</v>
      </c>
    </row>
    <row r="118" spans="1:4" x14ac:dyDescent="0.2">
      <c r="A118" s="12">
        <v>193.4</v>
      </c>
      <c r="B118" s="17" t="s">
        <v>5</v>
      </c>
      <c r="C118" s="17" t="s">
        <v>73</v>
      </c>
      <c r="D118" s="11">
        <f t="shared" si="5"/>
        <v>1.0999999999999943</v>
      </c>
    </row>
    <row r="119" spans="1:4" x14ac:dyDescent="0.2">
      <c r="A119" s="8">
        <v>194.5</v>
      </c>
      <c r="B119" s="9" t="s">
        <v>6</v>
      </c>
      <c r="C119" s="13" t="s">
        <v>15</v>
      </c>
      <c r="D119" s="11">
        <f t="shared" si="5"/>
        <v>1.4000000000000057</v>
      </c>
    </row>
    <row r="120" spans="1:4" x14ac:dyDescent="0.2">
      <c r="A120" s="8">
        <v>195.9</v>
      </c>
      <c r="B120" s="9" t="s">
        <v>5</v>
      </c>
      <c r="C120" s="13" t="s">
        <v>19</v>
      </c>
      <c r="D120" s="11">
        <f t="shared" si="5"/>
        <v>0.79999999999998295</v>
      </c>
    </row>
    <row r="121" spans="1:4" x14ac:dyDescent="0.2">
      <c r="A121" s="8">
        <v>196.7</v>
      </c>
      <c r="B121" s="9" t="s">
        <v>6</v>
      </c>
      <c r="C121" s="13" t="s">
        <v>123</v>
      </c>
      <c r="D121" s="11">
        <f t="shared" ref="D121:D125" si="6">A122-A121</f>
        <v>0.30000000000001137</v>
      </c>
    </row>
    <row r="122" spans="1:4" x14ac:dyDescent="0.2">
      <c r="A122" s="8">
        <v>197</v>
      </c>
      <c r="B122" s="9" t="s">
        <v>5</v>
      </c>
      <c r="C122" s="13" t="s">
        <v>124</v>
      </c>
      <c r="D122" s="11">
        <f t="shared" si="6"/>
        <v>0.5</v>
      </c>
    </row>
    <row r="123" spans="1:4" x14ac:dyDescent="0.2">
      <c r="A123" s="8">
        <v>197.5</v>
      </c>
      <c r="B123" s="13" t="s">
        <v>5</v>
      </c>
      <c r="C123" s="13" t="s">
        <v>125</v>
      </c>
      <c r="D123" s="11">
        <f t="shared" si="6"/>
        <v>1.5</v>
      </c>
    </row>
    <row r="124" spans="1:4" x14ac:dyDescent="0.2">
      <c r="A124" s="8">
        <v>199</v>
      </c>
      <c r="B124" s="13" t="s">
        <v>6</v>
      </c>
      <c r="C124" s="13" t="s">
        <v>126</v>
      </c>
      <c r="D124" s="11">
        <f t="shared" si="6"/>
        <v>0.90000000000000568</v>
      </c>
    </row>
    <row r="125" spans="1:4" x14ac:dyDescent="0.2">
      <c r="A125" s="8">
        <v>199.9</v>
      </c>
      <c r="B125" s="13" t="s">
        <v>6</v>
      </c>
      <c r="C125" s="13" t="s">
        <v>127</v>
      </c>
      <c r="D125" s="11">
        <f t="shared" si="6"/>
        <v>0.19999999999998863</v>
      </c>
    </row>
    <row r="126" spans="1:4" x14ac:dyDescent="0.2">
      <c r="A126" s="8">
        <v>200.1</v>
      </c>
      <c r="B126" s="13" t="s">
        <v>6</v>
      </c>
      <c r="C126" s="13" t="s">
        <v>128</v>
      </c>
      <c r="D126" s="11">
        <f t="shared" ref="D126" si="7">A127-A126</f>
        <v>0.90000000000000568</v>
      </c>
    </row>
    <row r="127" spans="1:4" ht="27" thickBot="1" x14ac:dyDescent="0.25">
      <c r="A127" s="2">
        <v>201</v>
      </c>
      <c r="B127" s="20" t="s">
        <v>6</v>
      </c>
      <c r="C127" s="3" t="s">
        <v>12</v>
      </c>
      <c r="D127" s="18"/>
    </row>
    <row r="128" spans="1:4" x14ac:dyDescent="0.2">
      <c r="A128" s="27"/>
      <c r="B128" s="28"/>
      <c r="C128" s="28"/>
      <c r="D128" s="29"/>
    </row>
    <row r="129" spans="1:4" x14ac:dyDescent="0.2">
      <c r="A129" s="30" t="s">
        <v>8</v>
      </c>
      <c r="B129" s="31"/>
      <c r="C129" s="31"/>
      <c r="D129" s="32"/>
    </row>
    <row r="130" spans="1:4" ht="17" thickBot="1" x14ac:dyDescent="0.25">
      <c r="A130" s="33"/>
      <c r="B130" s="34"/>
      <c r="C130" s="34"/>
      <c r="D130" s="35"/>
    </row>
    <row r="131" spans="1:4" x14ac:dyDescent="0.2">
      <c r="A131" s="1"/>
      <c r="B131" s="1"/>
      <c r="C131" s="1"/>
      <c r="D131" s="19"/>
    </row>
    <row r="132" spans="1:4" x14ac:dyDescent="0.2">
      <c r="A132" s="1"/>
      <c r="B132" s="1"/>
      <c r="C132" s="1"/>
      <c r="D132" s="19"/>
    </row>
    <row r="133" spans="1:4" x14ac:dyDescent="0.2">
      <c r="A133" s="1"/>
      <c r="B133" s="1"/>
      <c r="C133" s="1"/>
      <c r="D133" s="19"/>
    </row>
    <row r="134" spans="1:4" x14ac:dyDescent="0.2">
      <c r="A134" s="1"/>
      <c r="B134" s="1"/>
      <c r="C134" s="1"/>
      <c r="D134" s="19"/>
    </row>
    <row r="135" spans="1:4" x14ac:dyDescent="0.2">
      <c r="A135" s="1"/>
      <c r="B135" s="1"/>
      <c r="C135" s="1"/>
      <c r="D135" s="19"/>
    </row>
    <row r="136" spans="1:4" x14ac:dyDescent="0.2">
      <c r="A136" s="1"/>
      <c r="B136" s="1"/>
      <c r="C136" s="1"/>
      <c r="D136" s="19"/>
    </row>
    <row r="137" spans="1:4" x14ac:dyDescent="0.2">
      <c r="A137" s="1"/>
      <c r="B137" s="1"/>
      <c r="C137" s="1"/>
      <c r="D137" s="19"/>
    </row>
    <row r="138" spans="1:4" x14ac:dyDescent="0.2">
      <c r="A138" s="1"/>
      <c r="B138" s="1"/>
      <c r="C138" s="1"/>
      <c r="D138" s="19"/>
    </row>
    <row r="139" spans="1:4" x14ac:dyDescent="0.2">
      <c r="A139" s="1"/>
      <c r="B139" s="1"/>
      <c r="C139" s="1"/>
      <c r="D139" s="19"/>
    </row>
    <row r="140" spans="1:4" x14ac:dyDescent="0.2">
      <c r="A140" s="1"/>
      <c r="B140" s="1"/>
      <c r="C140" s="1"/>
      <c r="D140" s="19"/>
    </row>
    <row r="141" spans="1:4" x14ac:dyDescent="0.2">
      <c r="A141" s="1"/>
      <c r="B141" s="1"/>
      <c r="C141" s="1"/>
      <c r="D141" s="19"/>
    </row>
    <row r="142" spans="1:4" x14ac:dyDescent="0.2">
      <c r="A142" s="1"/>
      <c r="B142" s="1"/>
      <c r="C142" s="1"/>
      <c r="D142" s="19"/>
    </row>
    <row r="143" spans="1:4" x14ac:dyDescent="0.2">
      <c r="A143" s="1"/>
      <c r="B143" s="1"/>
      <c r="C143" s="1"/>
      <c r="D143" s="19"/>
    </row>
    <row r="144" spans="1:4" x14ac:dyDescent="0.2">
      <c r="A144" s="1"/>
      <c r="B144" s="1"/>
      <c r="C144" s="1"/>
      <c r="D144" s="19"/>
    </row>
    <row r="145" spans="1:4" x14ac:dyDescent="0.2">
      <c r="A145" s="1"/>
      <c r="B145" s="1"/>
      <c r="C145" s="1"/>
      <c r="D145" s="19"/>
    </row>
    <row r="146" spans="1:4" x14ac:dyDescent="0.2">
      <c r="A146" s="1"/>
      <c r="B146" s="1"/>
      <c r="C146" s="1"/>
      <c r="D146" s="19"/>
    </row>
    <row r="147" spans="1:4" x14ac:dyDescent="0.2">
      <c r="A147" s="1"/>
      <c r="B147" s="1"/>
      <c r="C147" s="1"/>
      <c r="D147" s="19"/>
    </row>
    <row r="148" spans="1:4" x14ac:dyDescent="0.2">
      <c r="A148" s="1"/>
      <c r="B148" s="1"/>
      <c r="C148" s="1"/>
      <c r="D148" s="19"/>
    </row>
    <row r="149" spans="1:4" x14ac:dyDescent="0.2">
      <c r="A149" s="1"/>
      <c r="B149" s="1"/>
      <c r="C149" s="1"/>
      <c r="D149" s="19"/>
    </row>
    <row r="150" spans="1:4" x14ac:dyDescent="0.2">
      <c r="A150" s="1"/>
      <c r="B150" s="1"/>
      <c r="C150" s="1"/>
      <c r="D150" s="19"/>
    </row>
    <row r="151" spans="1:4" x14ac:dyDescent="0.2">
      <c r="A151" s="1"/>
      <c r="B151" s="1"/>
      <c r="C151" s="1"/>
      <c r="D151" s="19"/>
    </row>
    <row r="152" spans="1:4" x14ac:dyDescent="0.2">
      <c r="A152" s="1"/>
      <c r="B152" s="1"/>
      <c r="C152" s="1"/>
      <c r="D152" s="19"/>
    </row>
    <row r="153" spans="1:4" x14ac:dyDescent="0.2">
      <c r="A153" s="1"/>
      <c r="B153" s="1"/>
      <c r="C153" s="1"/>
      <c r="D153" s="19"/>
    </row>
    <row r="154" spans="1:4" x14ac:dyDescent="0.2">
      <c r="A154" s="1"/>
      <c r="B154" s="1"/>
      <c r="C154" s="1"/>
      <c r="D154" s="19"/>
    </row>
    <row r="155" spans="1:4" x14ac:dyDescent="0.2">
      <c r="A155" s="1"/>
      <c r="B155" s="1"/>
      <c r="C155" s="1"/>
      <c r="D155" s="19"/>
    </row>
    <row r="156" spans="1:4" x14ac:dyDescent="0.2">
      <c r="A156" s="1"/>
      <c r="B156" s="1"/>
      <c r="C156" s="1"/>
      <c r="D156" s="19"/>
    </row>
    <row r="157" spans="1:4" x14ac:dyDescent="0.2">
      <c r="A157" s="1"/>
      <c r="B157" s="1"/>
      <c r="C157" s="1"/>
      <c r="D157" s="19"/>
    </row>
    <row r="158" spans="1:4" x14ac:dyDescent="0.2">
      <c r="A158" s="1"/>
      <c r="B158" s="1"/>
      <c r="C158" s="1"/>
      <c r="D158" s="19"/>
    </row>
    <row r="159" spans="1:4" x14ac:dyDescent="0.2">
      <c r="A159" s="1"/>
      <c r="B159" s="1"/>
      <c r="C159" s="1"/>
      <c r="D159" s="19"/>
    </row>
    <row r="160" spans="1:4" x14ac:dyDescent="0.2">
      <c r="A160" s="1"/>
      <c r="B160" s="1"/>
      <c r="C160" s="1"/>
      <c r="D160" s="19"/>
    </row>
    <row r="161" spans="1:4" x14ac:dyDescent="0.2">
      <c r="A161" s="1"/>
      <c r="B161" s="1"/>
      <c r="C161" s="1"/>
      <c r="D161" s="19"/>
    </row>
    <row r="162" spans="1:4" x14ac:dyDescent="0.2">
      <c r="A162" s="1"/>
      <c r="B162" s="1"/>
      <c r="C162" s="1"/>
      <c r="D162" s="19"/>
    </row>
    <row r="163" spans="1:4" x14ac:dyDescent="0.2">
      <c r="A163" s="1"/>
      <c r="B163" s="1"/>
      <c r="C163" s="1"/>
      <c r="D163" s="19"/>
    </row>
    <row r="164" spans="1:4" x14ac:dyDescent="0.2">
      <c r="A164" s="1"/>
      <c r="B164" s="1"/>
      <c r="C164" s="1"/>
      <c r="D164" s="19"/>
    </row>
    <row r="165" spans="1:4" x14ac:dyDescent="0.2">
      <c r="A165" s="1"/>
      <c r="B165" s="1"/>
      <c r="C165" s="1"/>
      <c r="D165" s="19"/>
    </row>
    <row r="166" spans="1:4" x14ac:dyDescent="0.2">
      <c r="A166" s="1"/>
      <c r="B166" s="1"/>
      <c r="C166" s="1"/>
      <c r="D166" s="19"/>
    </row>
    <row r="167" spans="1:4" x14ac:dyDescent="0.2">
      <c r="A167" s="1"/>
      <c r="B167" s="1"/>
      <c r="C167" s="1"/>
      <c r="D167" s="19"/>
    </row>
    <row r="168" spans="1:4" x14ac:dyDescent="0.2">
      <c r="A168" s="1"/>
      <c r="B168" s="1"/>
      <c r="C168" s="1"/>
      <c r="D168" s="19"/>
    </row>
    <row r="169" spans="1:4" x14ac:dyDescent="0.2">
      <c r="A169" s="1"/>
      <c r="B169" s="1"/>
      <c r="C169" s="1"/>
      <c r="D169" s="19"/>
    </row>
    <row r="170" spans="1:4" x14ac:dyDescent="0.2">
      <c r="A170" s="1"/>
      <c r="B170" s="1"/>
      <c r="C170" s="1"/>
      <c r="D170" s="19"/>
    </row>
    <row r="171" spans="1:4" x14ac:dyDescent="0.2">
      <c r="A171" s="1"/>
      <c r="B171" s="1"/>
      <c r="C171" s="1"/>
      <c r="D171" s="19"/>
    </row>
    <row r="172" spans="1:4" x14ac:dyDescent="0.2">
      <c r="A172" s="1"/>
      <c r="B172" s="1"/>
      <c r="C172" s="1"/>
      <c r="D172" s="19"/>
    </row>
    <row r="173" spans="1:4" x14ac:dyDescent="0.2">
      <c r="A173" s="1"/>
      <c r="B173" s="1"/>
      <c r="C173" s="1"/>
      <c r="D173" s="19"/>
    </row>
    <row r="174" spans="1:4" x14ac:dyDescent="0.2">
      <c r="A174" s="1"/>
      <c r="B174" s="1"/>
      <c r="C174" s="1"/>
      <c r="D174" s="19"/>
    </row>
    <row r="175" spans="1:4" x14ac:dyDescent="0.2">
      <c r="A175" s="1"/>
      <c r="B175" s="1"/>
      <c r="C175" s="1"/>
      <c r="D175" s="19"/>
    </row>
    <row r="176" spans="1:4" x14ac:dyDescent="0.2">
      <c r="A176" s="1"/>
      <c r="B176" s="1"/>
      <c r="C176" s="1"/>
      <c r="D176" s="19"/>
    </row>
    <row r="177" spans="1:4" x14ac:dyDescent="0.2">
      <c r="A177" s="1"/>
      <c r="B177" s="1"/>
      <c r="C177" s="1"/>
      <c r="D177" s="19"/>
    </row>
    <row r="178" spans="1:4" x14ac:dyDescent="0.2">
      <c r="A178" s="1"/>
      <c r="B178" s="1"/>
      <c r="C178" s="1"/>
      <c r="D178" s="19"/>
    </row>
    <row r="179" spans="1:4" x14ac:dyDescent="0.2">
      <c r="A179" s="1"/>
      <c r="B179" s="1"/>
      <c r="C179" s="1"/>
      <c r="D179" s="19"/>
    </row>
    <row r="180" spans="1:4" x14ac:dyDescent="0.2">
      <c r="A180" s="1"/>
      <c r="B180" s="1"/>
      <c r="C180" s="1"/>
      <c r="D180" s="19"/>
    </row>
  </sheetData>
  <mergeCells count="3">
    <mergeCell ref="A128:D128"/>
    <mergeCell ref="A129:D129"/>
    <mergeCell ref="A130:D130"/>
  </mergeCells>
  <printOptions gridLines="1"/>
  <pageMargins left="0.35433070866141736" right="3.4251968503937009" top="0.78740157480314965" bottom="0.39370078740157483" header="0.31496062992125984" footer="0.15748031496062992"/>
  <pageSetup orientation="portrait" horizontalDpi="4294967292" verticalDpi="4294967292"/>
  <headerFooter>
    <oddHeader xml:space="preserve">&amp;L&amp;K000000BC Randonneurs
Event 5493&amp;C&amp;K000000200km Brevet
Comox Valley Crisscross&amp;R&amp;K0000006 Sep 25.      .
</oddHeader>
    <oddFooter>&amp;L&amp;"Calibri,Regular"&amp;K000000Rev: 28 Jul 25&amp;R&amp;"Calibri,Regular"&amp;K000000Page &amp;P.    .</oddFooter>
  </headerFooter>
  <rowBreaks count="3" manualBreakCount="3">
    <brk id="27" max="3" man="1"/>
    <brk id="63" max="3" man="1"/>
    <brk id="90" max="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2025-07-28T22:46:28Z</dcterms:modified>
</cp:coreProperties>
</file>