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tephencarol/Documents/BCR/2022/5156 400/"/>
    </mc:Choice>
  </mc:AlternateContent>
  <xr:revisionPtr revIDLastSave="0" documentId="13_ncr:1_{E5359C0D-08BC-8B41-963F-A0A6F6B9367A}" xr6:coauthVersionLast="36" xr6:coauthVersionMax="36" xr10:uidLastSave="{00000000-0000-0000-0000-000000000000}"/>
  <bookViews>
    <workbookView xWindow="200" yWindow="460" windowWidth="25340" windowHeight="15300" tabRatio="500" xr2:uid="{00000000-000D-0000-FFFF-FFFF00000000}"/>
  </bookViews>
  <sheets>
    <sheet name=" Route Mill Bay" sheetId="1" r:id="rId1"/>
    <sheet name=" Route Nanoose" sheetId="2" r:id="rId2"/>
    <sheet name=" Route Comox" sheetId="4" r:id="rId3"/>
  </sheets>
  <externalReferences>
    <externalReference r:id="rId4"/>
  </externalReferences>
  <definedNames>
    <definedName name="Address_1" localSheetId="2">#REF!</definedName>
    <definedName name="Address_1" localSheetId="0">#REF!</definedName>
    <definedName name="Address_1" localSheetId="1">#REF!</definedName>
    <definedName name="Address_1">#REF!</definedName>
    <definedName name="Address_2" localSheetId="2">#REF!</definedName>
    <definedName name="Address_2" localSheetId="0">#REF!</definedName>
    <definedName name="Address_2" localSheetId="1">#REF!</definedName>
    <definedName name="Address_2">#REF!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 localSheetId="2">#REF!</definedName>
    <definedName name="City" localSheetId="1">#REF!</definedName>
    <definedName name="City">#REF!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 localSheetId="2">'[1]Control Entry'!#REF!</definedName>
    <definedName name="Control_11" localSheetId="1">'[1]Control Entry'!#REF!</definedName>
    <definedName name="Control_11">'[1]Control Entry'!#REF!</definedName>
    <definedName name="Control_12" localSheetId="2">'[1]Control Entry'!#REF!</definedName>
    <definedName name="Control_12" localSheetId="1">'[1]Control Entry'!#REF!</definedName>
    <definedName name="Control_12">'[1]Control Entry'!#REF!</definedName>
    <definedName name="Control_13" localSheetId="2">'[1]Control Entry'!#REF!</definedName>
    <definedName name="Control_13" localSheetId="1">'[1]Control Entry'!#REF!</definedName>
    <definedName name="Control_13">'[1]Control Entry'!#REF!</definedName>
    <definedName name="Control_14" localSheetId="2">'[1]Control Entry'!#REF!</definedName>
    <definedName name="Control_14" localSheetId="1">'[1]Control Entry'!#REF!</definedName>
    <definedName name="Control_14">'[1]Control Entry'!#REF!</definedName>
    <definedName name="Control_15" localSheetId="2">'[1]Control Entry'!#REF!</definedName>
    <definedName name="Control_15" localSheetId="1">'[1]Control Entry'!#REF!</definedName>
    <definedName name="Control_15">'[1]Control Entry'!#REF!</definedName>
    <definedName name="Control_16" localSheetId="2">'[1]Control Entry'!#REF!</definedName>
    <definedName name="Control_16" localSheetId="1">'[1]Control Entry'!#REF!</definedName>
    <definedName name="Control_16">'[1]Control Entry'!#REF!</definedName>
    <definedName name="Control_17" localSheetId="2">'[1]Control Entry'!#REF!</definedName>
    <definedName name="Control_17" localSheetId="1">'[1]Control Entry'!#REF!</definedName>
    <definedName name="Control_17">'[1]Control Entry'!#REF!</definedName>
    <definedName name="Control_18" localSheetId="2">'[1]Control Entry'!#REF!</definedName>
    <definedName name="Control_18" localSheetId="1">'[1]Control Entry'!#REF!</definedName>
    <definedName name="Control_18">'[1]Control Entry'!#REF!</definedName>
    <definedName name="Control_19" localSheetId="2">'[1]Control Entry'!#REF!</definedName>
    <definedName name="Control_19" localSheetId="1">'[1]Control Entry'!#REF!</definedName>
    <definedName name="Control_19">'[1]Control Entry'!#REF!</definedName>
    <definedName name="Control_2">'[1]Control Entry'!$D$11:$L$11</definedName>
    <definedName name="Control_20" localSheetId="2">'[1]Control Entry'!#REF!</definedName>
    <definedName name="Control_20" localSheetId="1">'[1]Control Entry'!#REF!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 localSheetId="2">#REF!</definedName>
    <definedName name="Country" localSheetId="1">#REF!</definedName>
    <definedName name="Country">#REF!</definedName>
    <definedName name="Distance">'[1]Control Entry'!$D$10:$D$19</definedName>
    <definedName name="email" localSheetId="2">#REF!</definedName>
    <definedName name="email" localSheetId="1">#REF!</definedName>
    <definedName name="email">#REF!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Fax" localSheetId="2">#REF!</definedName>
    <definedName name="Fax" localSheetId="1">#REF!</definedName>
    <definedName name="Fax">#REF!</definedName>
    <definedName name="First_Name" localSheetId="2">#REF!</definedName>
    <definedName name="First_Name" localSheetId="1">#REF!</definedName>
    <definedName name="First_Name">#REF!</definedName>
    <definedName name="Home_telephone" localSheetId="2">#REF!</definedName>
    <definedName name="Home_telephone" localSheetId="1">#REF!</definedName>
    <definedName name="Home_telephone">#REF!</definedName>
    <definedName name="HTML_CodePage" hidden="1">1252</definedName>
    <definedName name="HTML_Control" localSheetId="2" hidden="1">{"'Web sheet'!$A$1:$D$92"}</definedName>
    <definedName name="HTML_Control" localSheetId="0" hidden="1">{"'Web sheet'!$A$1:$D$92"}</definedName>
    <definedName name="HTML_Control" localSheetId="1" hidden="1">{"'Web sheet'!$A$1:$D$92"}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 localSheetId="2">#REF!</definedName>
    <definedName name="Initial" localSheetId="1">#REF!</definedName>
    <definedName name="Initial">#REF!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 localSheetId="2">#REF!</definedName>
    <definedName name="Postal_Code" localSheetId="1">#REF!</definedName>
    <definedName name="Postal_Code">#REF!</definedName>
    <definedName name="_xlnm.Print_Area" localSheetId="2">' Route Comox'!$A$1:$D$138</definedName>
    <definedName name="_xlnm.Print_Area" localSheetId="0">' Route Mill Bay'!$A$1:$D$137</definedName>
    <definedName name="_xlnm.Print_Area" localSheetId="1">' Route Nanoose'!$A$1:$D$138</definedName>
    <definedName name="_xlnm.Print_Titles" localSheetId="2">' Route Comox'!$1:$1</definedName>
    <definedName name="_xlnm.Print_Titles" localSheetId="0">' Route Mill Bay'!$1:$1</definedName>
    <definedName name="_xlnm.Print_Titles" localSheetId="1">' Route Nanoose'!$1:$1</definedName>
    <definedName name="Province_State" localSheetId="2">#REF!</definedName>
    <definedName name="Province_State" localSheetId="0">#REF!</definedName>
    <definedName name="Province_State" localSheetId="1">#REF!</definedName>
    <definedName name="Province_State">#REF!</definedName>
    <definedName name="Start_date">'[1]Control Entry'!$B$7</definedName>
    <definedName name="Start_time">'[1]Control Entry'!$B$8</definedName>
    <definedName name="surname" localSheetId="2">#REF!</definedName>
    <definedName name="surname" localSheetId="1">#REF!</definedName>
    <definedName name="surname">#REF!</definedName>
    <definedName name="Work_telephone" localSheetId="2">#REF!</definedName>
    <definedName name="Work_telephone" localSheetId="1">#REF!</definedName>
    <definedName name="Work_telephone">#REF!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75" i="2" l="1"/>
  <c r="A53" i="4"/>
  <c r="A52" i="4"/>
  <c r="D122" i="1"/>
  <c r="D123" i="1"/>
  <c r="D124" i="1"/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6" i="2" l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2" i="2" s="1"/>
  <c r="A103" i="2" s="1"/>
  <c r="A104" i="2" s="1"/>
  <c r="A105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80" i="4" s="1"/>
  <c r="A81" i="4" s="1"/>
  <c r="A82" i="4" s="1"/>
  <c r="A83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D125" i="1" l="1"/>
  <c r="D126" i="1"/>
  <c r="D127" i="1"/>
  <c r="D128" i="1"/>
  <c r="D129" i="1"/>
  <c r="D26" i="1"/>
  <c r="D25" i="1"/>
  <c r="D24" i="1"/>
  <c r="D14" i="1"/>
  <c r="D15" i="1"/>
  <c r="D17" i="1"/>
  <c r="D18" i="1"/>
  <c r="D19" i="1"/>
  <c r="D12" i="1"/>
  <c r="D13" i="1"/>
  <c r="D20" i="1" l="1"/>
  <c r="D92" i="1" l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30" i="1"/>
  <c r="D131" i="1"/>
  <c r="D132" i="1"/>
  <c r="D133" i="1"/>
  <c r="D134" i="1"/>
  <c r="D4" i="1"/>
  <c r="D5" i="1"/>
  <c r="D6" i="1"/>
  <c r="D7" i="1"/>
  <c r="D8" i="1"/>
  <c r="D9" i="1"/>
  <c r="D10" i="1"/>
  <c r="D11" i="1"/>
  <c r="D22" i="1"/>
  <c r="D23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1" i="1" l="1"/>
  <c r="D74" i="1"/>
  <c r="D52" i="1"/>
  <c r="D3" i="1"/>
</calcChain>
</file>

<file path=xl/sharedStrings.xml><?xml version="1.0" encoding="utf-8"?>
<sst xmlns="http://schemas.openxmlformats.org/spreadsheetml/2006/main" count="805" uniqueCount="151">
  <si>
    <t>at km</t>
  </si>
  <si>
    <t>Turn</t>
  </si>
  <si>
    <t>then Go</t>
  </si>
  <si>
    <t>R</t>
  </si>
  <si>
    <t>L</t>
  </si>
  <si>
    <t>SO</t>
  </si>
  <si>
    <t>!!!CONGRATULATIONS!!!</t>
  </si>
  <si>
    <t>Around building behind McD's</t>
  </si>
  <si>
    <t>Across lot past Subway</t>
  </si>
  <si>
    <t>ISLAND HWY, 19A (roundabout, exit 2)</t>
  </si>
  <si>
    <t>ISLAND HWY 19A (roundabout, exit 1)</t>
  </si>
  <si>
    <t>E&amp;N TR (cross Waddington)</t>
  </si>
  <si>
    <t>E&amp;N TR (cross RR tracks)</t>
  </si>
  <si>
    <t>R/L</t>
  </si>
  <si>
    <t>CANADA AVE (roundabout, exit 1)</t>
  </si>
  <si>
    <t>CHEMAINUS RD, 1A (roundabout, exit 2)</t>
  </si>
  <si>
    <t>CHEMAINUS RD, 1A (roundabout, exit 1)</t>
  </si>
  <si>
    <t>ISLAND HWY 19A (exit 29)</t>
  </si>
  <si>
    <t>E&amp;N TR (after far traffic island, Bowen Rd)</t>
  </si>
  <si>
    <t>BARRY RD (T)</t>
  </si>
  <si>
    <t>DELOUME RD (stop)</t>
  </si>
  <si>
    <t>TRANSCANADA HWY, 1 (lights)</t>
  </si>
  <si>
    <t>COWICHAN BAY RD (lights)</t>
  </si>
  <si>
    <t>COWICHAN BAY RD (Lawn Tennis Club)</t>
  </si>
  <si>
    <t>SOMENOS RD (roundabout, exit 2)</t>
  </si>
  <si>
    <t>COWICHAN LAKE RD (roundabout, exit 2)</t>
  </si>
  <si>
    <t>TRANSCANADA HWY, 1 (flashing light)</t>
  </si>
  <si>
    <t>FRANCIS ST (Old Farm Market)</t>
  </si>
  <si>
    <t>CHASTER RD (Andrew Sheret)</t>
  </si>
  <si>
    <t>ALLENBY RD (lights)</t>
  </si>
  <si>
    <t>ALLENBY RD (stop)(cross bridge)</t>
  </si>
  <si>
    <t>GOVERNMENT ST (lights)</t>
  </si>
  <si>
    <t>CANADA AVE (lights)</t>
  </si>
  <si>
    <t>move to left turn lane immediately</t>
  </si>
  <si>
    <t>ALINGTON RD (1st left)</t>
  </si>
  <si>
    <t>FRIENDSHIP TR (gravel)</t>
  </si>
  <si>
    <t>Caution:  downhill with sharp bend</t>
  </si>
  <si>
    <t>GREEN RD (road)(no sign)</t>
  </si>
  <si>
    <t>GREEN RD (stop)(no sign)</t>
  </si>
  <si>
    <t>COWICHAN COMMONS (1st right)(no sign)</t>
  </si>
  <si>
    <t>DRINKWATER RD (lights)</t>
  </si>
  <si>
    <t>Cross TransCanada Hwy, 1 (lights)</t>
  </si>
  <si>
    <t>BELL-MCKINNON RD (1st left)</t>
  </si>
  <si>
    <t>WESTHOLME RD (stop @ T)</t>
  </si>
  <si>
    <t>CHEMAINUS RD, 1A (1st Nations)(no sign)</t>
  </si>
  <si>
    <t>CEDAR RD (lights)</t>
  </si>
  <si>
    <t>CEDAR RD (stop)</t>
  </si>
  <si>
    <t>TRANSCANADA HWY, 1, BC19A (lights)</t>
  </si>
  <si>
    <t>TENTH ST (lights)</t>
  </si>
  <si>
    <t>Gravel lot (opposite Park Ave)</t>
  </si>
  <si>
    <t>Cross grass verge (past paved trail)</t>
  </si>
  <si>
    <t>NANAIMO PKWY, 19 (shoulder)</t>
  </si>
  <si>
    <t>MARY ELLEN DR (after Mall)</t>
  </si>
  <si>
    <t>DOVER RD (stop @ T)</t>
  </si>
  <si>
    <t>LANTZVILLE RD (city limits)</t>
  </si>
  <si>
    <t>ISLAND HWY, 19 N (lights)</t>
  </si>
  <si>
    <t>NW BAY RD (lights)</t>
  </si>
  <si>
    <t>FRANKLIN'S GULL RD (stop)</t>
  </si>
  <si>
    <t>ISLAND HWY, 19A (lights)(no sign)</t>
  </si>
  <si>
    <t>NW BAY RD (continue north)</t>
  </si>
  <si>
    <t>BAY AVE (lights)</t>
  </si>
  <si>
    <t>TEMPLE ST (1st left)</t>
  </si>
  <si>
    <t>WRIGHT RD (stop @ T)</t>
  </si>
  <si>
    <t>ISLAND HW, 19A N (lights)</t>
  </si>
  <si>
    <t>CLIFFE AVE, 19A (lights @ Anfield)</t>
  </si>
  <si>
    <t>FRANKLIN'S GULL RD (lights)</t>
  </si>
  <si>
    <t>17TH ST, 19A (lights)(to Comox)</t>
  </si>
  <si>
    <t>COMOX RD (lights @ T)</t>
  </si>
  <si>
    <t>COMOX AVE (Welcome to Comox)</t>
  </si>
  <si>
    <t>PRITCHARD RD (left bend)</t>
  </si>
  <si>
    <t>NOEL AVE (4 way stop)</t>
  </si>
  <si>
    <t>ASPEN RD (right bend)(no choice)</t>
  </si>
  <si>
    <t>GUTHRIE RD (lights)</t>
  </si>
  <si>
    <t>MALAHAT DR (lights)</t>
  </si>
  <si>
    <t>CROWN ISLE DR (stop @ T)</t>
  </si>
  <si>
    <t>RYAN RD (lights)</t>
  </si>
  <si>
    <t>HOME DEPOT MALL (after Home Depot)</t>
  </si>
  <si>
    <t>Across lot (towards Timmies)</t>
  </si>
  <si>
    <t>MALL EXIT (T)</t>
  </si>
  <si>
    <t>LERWICK RD (lights)</t>
  </si>
  <si>
    <t>VETERANS MEMORIAL PKWY (lights)</t>
  </si>
  <si>
    <t>VANIER DR (lights)</t>
  </si>
  <si>
    <t>HEADQUARTERS RD (stop @ T)</t>
  </si>
  <si>
    <t>PIERCY RD (left bend)</t>
  </si>
  <si>
    <t>CONDENSORY RD (flashing light)</t>
  </si>
  <si>
    <t>ANDERTON AVE (entering Courtenay)</t>
  </si>
  <si>
    <t>1ST ST (1st right)(gear down!)</t>
  </si>
  <si>
    <t>CLIFFE AVE (top of hill)</t>
  </si>
  <si>
    <t>CLIFFE AVE, 19A (lights @ 17th)</t>
  </si>
  <si>
    <t>ISLAND HWY, 19A (lights @ Anfield)</t>
  </si>
  <si>
    <t>NW BAY RD (stop)</t>
  </si>
  <si>
    <t>NW BAY RD (continue south)</t>
  </si>
  <si>
    <t>ISLAND HWY, 19 S (lights)</t>
  </si>
  <si>
    <t>HOLLY AVE (onto road)</t>
  </si>
  <si>
    <t>ROSEHILL ST (2nd left)</t>
  </si>
  <si>
    <t>CALEDONIA AVE (1st right)</t>
  </si>
  <si>
    <t>Footbridge (cross river)</t>
  </si>
  <si>
    <t>BARSBY AVE (onto road)</t>
  </si>
  <si>
    <t>PRIDEAUX ST (stop)</t>
  </si>
  <si>
    <t>WENTWORTH ST (stop after RR tracks)</t>
  </si>
  <si>
    <t>MILTON ST (stop)(1st left)</t>
  </si>
  <si>
    <t>VICTORIA RD (lights)</t>
  </si>
  <si>
    <t>OLD VICTORIA RD (@ 7th St)</t>
  </si>
  <si>
    <t>OLD VICTORIA RD (@ no exit)</t>
  </si>
  <si>
    <t>SIDEWALK (concrete barrier)</t>
  </si>
  <si>
    <t>ISLAND HWY, 19A (@ lights)</t>
  </si>
  <si>
    <t>CEDAR RD (after bridge)</t>
  </si>
  <si>
    <t>SMILEY RD (1st left)</t>
  </si>
  <si>
    <t>HENRY RD (stop)</t>
  </si>
  <si>
    <t>SMILEY RD (after lights)(Chemainus Murals)</t>
  </si>
  <si>
    <t>MOUNT SICKER RD, 1A (to Hwy 1)</t>
  </si>
  <si>
    <t>SOMENOS RD (2nd right)</t>
  </si>
  <si>
    <t>GOVERNMENT ST (roundabout, exit 2)</t>
  </si>
  <si>
    <t>DELOUME RD (lights)</t>
  </si>
  <si>
    <t>DELOUME RD (towards A&amp;W)</t>
  </si>
  <si>
    <t>COBBLE HILL RD (lights)</t>
  </si>
  <si>
    <t>COBBLE HILL RD (2nd left after Old School)</t>
  </si>
  <si>
    <t>COBBLE HILL RD (after school)</t>
  </si>
  <si>
    <r>
      <t xml:space="preserve">START--Tim Horton's, Mill Bay
</t>
    </r>
    <r>
      <rPr>
        <b/>
        <sz val="8"/>
        <rFont val="Arial"/>
        <family val="2"/>
      </rPr>
      <t>(business signature)</t>
    </r>
  </si>
  <si>
    <r>
      <t xml:space="preserve">CONTROL 1 -- Petrocan, Nanoose Bay
</t>
    </r>
    <r>
      <rPr>
        <b/>
        <sz val="8"/>
        <rFont val="Arial"/>
        <family val="2"/>
      </rPr>
      <t>(business signature)</t>
    </r>
  </si>
  <si>
    <t>KOKSILAH RD (2nd left)</t>
  </si>
  <si>
    <t>PHILLIPS RD (1st right)</t>
  </si>
  <si>
    <t>TRAIL (before hydrant)</t>
  </si>
  <si>
    <t>DOGWOOD RD (onto road)</t>
  </si>
  <si>
    <t>MILLER RD (stop)</t>
  </si>
  <si>
    <t>STATION ST  (totem left and right)</t>
  </si>
  <si>
    <t>CANADA AVE (stop @ T)</t>
  </si>
  <si>
    <t>TRUNK RD (lights)</t>
  </si>
  <si>
    <t>COWICHAN WAY (lights)</t>
  </si>
  <si>
    <t>TRANSCANADA HWY, 1 (stop)</t>
  </si>
  <si>
    <t>COBBLE HILL RD (lights)+C22:C40</t>
  </si>
  <si>
    <r>
      <t xml:space="preserve">START--Petrocan, Nanoose Bay
</t>
    </r>
    <r>
      <rPr>
        <b/>
        <sz val="8"/>
        <rFont val="Arial"/>
        <family val="2"/>
      </rPr>
      <t>(business signature)</t>
    </r>
  </si>
  <si>
    <t>VILLAGE MALL</t>
  </si>
  <si>
    <r>
      <t xml:space="preserve">CONTROL 1--Petrocan, Nanoose Bay
</t>
    </r>
    <r>
      <rPr>
        <b/>
        <sz val="8"/>
        <rFont val="Arial"/>
        <family val="2"/>
      </rPr>
      <t>(business signature)</t>
    </r>
  </si>
  <si>
    <r>
      <t xml:space="preserve">CONTROL 2--Tim Horton's, Mill Bay
</t>
    </r>
    <r>
      <rPr>
        <b/>
        <sz val="8"/>
        <rFont val="Arial"/>
        <family val="2"/>
      </rPr>
      <t>(business signature)</t>
    </r>
  </si>
  <si>
    <r>
      <t xml:space="preserve">CONTROL 3--Petrocan, Nanoose Bay
</t>
    </r>
    <r>
      <rPr>
        <b/>
        <sz val="8"/>
        <rFont val="Arial"/>
        <family val="2"/>
      </rPr>
      <t>(business signature)</t>
    </r>
  </si>
  <si>
    <r>
      <rPr>
        <sz val="10"/>
        <color theme="1"/>
        <rFont val="Calibri (Body)_x0000_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</si>
  <si>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r>
      <rPr>
        <sz val="11"/>
        <color theme="1"/>
        <rFont val="Calibri"/>
        <family val="2"/>
        <scheme val="minor"/>
      </rPr>
      <t>L: left, R: Right, U: turn around
SO: straight , CO: continue</t>
    </r>
    <r>
      <rPr>
        <b/>
        <sz val="11"/>
        <rFont val="Arial"/>
        <family val="2"/>
      </rPr>
      <t xml:space="preserve">
</t>
    </r>
    <r>
      <rPr>
        <b/>
        <sz val="10"/>
        <rFont val="Arial"/>
        <family val="2"/>
      </rPr>
      <t>Route</t>
    </r>
  </si>
  <si>
    <r>
      <t xml:space="preserve">CONTROL 1 -- Tim Horton's, Comox
</t>
    </r>
    <r>
      <rPr>
        <b/>
        <sz val="8"/>
        <rFont val="Arial"/>
        <family val="2"/>
      </rPr>
      <t>(business signature)</t>
    </r>
  </si>
  <si>
    <r>
      <t xml:space="preserve">CINTROL 2--Petrocan, Nanoose Bay
</t>
    </r>
    <r>
      <rPr>
        <b/>
        <sz val="8"/>
        <rFont val="Arial"/>
        <family val="2"/>
      </rPr>
      <t>(business signature)</t>
    </r>
  </si>
  <si>
    <r>
      <t xml:space="preserve">CONTROL 3--Tim Horton's, Mill Bay
</t>
    </r>
    <r>
      <rPr>
        <b/>
        <sz val="8"/>
        <rFont val="Arial"/>
        <family val="2"/>
      </rPr>
      <t>(business signature)</t>
    </r>
  </si>
  <si>
    <r>
      <t xml:space="preserve">FINISH -- Petrocan, Nanoose Bay
</t>
    </r>
    <r>
      <rPr>
        <b/>
        <sz val="8"/>
        <rFont val="Arial"/>
        <family val="2"/>
      </rPr>
      <t>(business signature)</t>
    </r>
  </si>
  <si>
    <r>
      <t xml:space="preserve">CONTROL 2 -- Tim Horton's, Comox
</t>
    </r>
    <r>
      <rPr>
        <b/>
        <sz val="8"/>
        <rFont val="Arial"/>
        <family val="2"/>
      </rPr>
      <t>(business signature)</t>
    </r>
  </si>
  <si>
    <r>
      <t xml:space="preserve">CONTROL 3 -- Petrocan, Nanoose Bay
</t>
    </r>
    <r>
      <rPr>
        <b/>
        <sz val="8"/>
        <rFont val="Arial"/>
        <family val="2"/>
      </rPr>
      <t>(business signature)</t>
    </r>
  </si>
  <si>
    <r>
      <t xml:space="preserve">FINISH -- Shell Gas
</t>
    </r>
    <r>
      <rPr>
        <b/>
        <sz val="8"/>
        <rFont val="Arial"/>
        <family val="2"/>
      </rPr>
      <t>(business signature)</t>
    </r>
  </si>
  <si>
    <r>
      <t xml:space="preserve">START--Tim Horton's, Comox
</t>
    </r>
    <r>
      <rPr>
        <b/>
        <sz val="8"/>
        <rFont val="Arial"/>
        <family val="2"/>
      </rPr>
      <t>(business signature)</t>
    </r>
  </si>
  <si>
    <r>
      <t xml:space="preserve">FINISH--Tim Horton's, Comox
</t>
    </r>
    <r>
      <rPr>
        <b/>
        <sz val="8"/>
        <rFont val="Arial"/>
        <family val="2"/>
      </rPr>
      <t>(business signature)</t>
    </r>
  </si>
  <si>
    <t>NW BAY RD (away from highway)</t>
  </si>
  <si>
    <t>steep with some sand and gravel</t>
  </si>
  <si>
    <t>24hr Services on left (7Eleven/Petrocan)</t>
  </si>
  <si>
    <r>
      <rPr>
        <sz val="10"/>
        <color theme="1"/>
        <rFont val="Calibri (Body)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</si>
</sst>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color rgb="FF0070C0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sz val="10"/>
      <color theme="1"/>
      <name val="Calibri (Body)_x0000_"/>
    </font>
    <font>
      <b/>
      <sz val="11"/>
      <name val="Arial"/>
      <family val="2"/>
    </font>
    <font>
      <sz val="10"/>
      <color theme="1"/>
      <name val="Calibri (Body)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164" fontId="3" fillId="2" borderId="1" xfId="1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textRotation="90" wrapText="1"/>
    </xf>
    <xf numFmtId="0" fontId="3" fillId="2" borderId="1" xfId="1" applyFont="1" applyFill="1" applyBorder="1" applyAlignment="1">
      <alignment horizontal="center" vertical="top" wrapText="1"/>
    </xf>
    <xf numFmtId="164" fontId="3" fillId="2" borderId="1" xfId="1" applyNumberFormat="1" applyFont="1" applyFill="1" applyBorder="1" applyAlignment="1">
      <alignment horizontal="center" textRotation="90" wrapText="1"/>
    </xf>
    <xf numFmtId="0" fontId="4" fillId="0" borderId="0" xfId="2"/>
    <xf numFmtId="164" fontId="3" fillId="2" borderId="2" xfId="1" applyNumberFormat="1" applyFont="1" applyFill="1" applyBorder="1" applyAlignment="1">
      <alignment vertical="center"/>
    </xf>
    <xf numFmtId="0" fontId="3" fillId="2" borderId="3" xfId="1" applyFont="1" applyFill="1" applyBorder="1"/>
    <xf numFmtId="0" fontId="3" fillId="2" borderId="3" xfId="1" applyFont="1" applyFill="1" applyBorder="1" applyAlignment="1">
      <alignment horizontal="center" vertical="center" wrapText="1"/>
    </xf>
    <xf numFmtId="164" fontId="3" fillId="2" borderId="4" xfId="1" applyNumberFormat="1" applyFont="1" applyFill="1" applyBorder="1"/>
    <xf numFmtId="0" fontId="2" fillId="0" borderId="1" xfId="1" applyBorder="1"/>
    <xf numFmtId="164" fontId="4" fillId="0" borderId="0" xfId="2" applyNumberFormat="1"/>
    <xf numFmtId="164" fontId="3" fillId="2" borderId="5" xfId="1" applyNumberFormat="1" applyFont="1" applyFill="1" applyBorder="1" applyAlignment="1">
      <alignment vertical="center"/>
    </xf>
    <xf numFmtId="0" fontId="3" fillId="2" borderId="1" xfId="1" applyFont="1" applyFill="1" applyBorder="1"/>
    <xf numFmtId="0" fontId="3" fillId="2" borderId="1" xfId="1" applyFont="1" applyFill="1" applyBorder="1" applyAlignment="1">
      <alignment horizontal="center" vertical="center" wrapText="1"/>
    </xf>
    <xf numFmtId="164" fontId="3" fillId="2" borderId="6" xfId="1" applyNumberFormat="1" applyFont="1" applyFill="1" applyBorder="1"/>
    <xf numFmtId="164" fontId="2" fillId="0" borderId="1" xfId="1" applyNumberFormat="1" applyBorder="1"/>
    <xf numFmtId="0" fontId="3" fillId="2" borderId="1" xfId="1" applyFont="1" applyFill="1" applyBorder="1" applyAlignment="1">
      <alignment vertical="center"/>
    </xf>
    <xf numFmtId="164" fontId="3" fillId="2" borderId="13" xfId="1" applyNumberFormat="1" applyFont="1" applyFill="1" applyBorder="1" applyAlignment="1">
      <alignment vertical="center"/>
    </xf>
    <xf numFmtId="0" fontId="3" fillId="2" borderId="14" xfId="1" applyFont="1" applyFill="1" applyBorder="1" applyAlignment="1">
      <alignment vertical="center"/>
    </xf>
    <xf numFmtId="0" fontId="3" fillId="2" borderId="14" xfId="1" applyFont="1" applyFill="1" applyBorder="1" applyAlignment="1">
      <alignment horizontal="center" vertical="center" wrapText="1"/>
    </xf>
    <xf numFmtId="164" fontId="3" fillId="2" borderId="15" xfId="1" applyNumberFormat="1" applyFont="1" applyFill="1" applyBorder="1"/>
    <xf numFmtId="0" fontId="3" fillId="2" borderId="3" xfId="1" applyFont="1" applyFill="1" applyBorder="1" applyAlignment="1">
      <alignment horizontal="right" vertical="center"/>
    </xf>
    <xf numFmtId="164" fontId="2" fillId="0" borderId="5" xfId="1" applyNumberFormat="1" applyFont="1" applyBorder="1" applyAlignment="1">
      <alignment wrapText="1"/>
    </xf>
    <xf numFmtId="164" fontId="2" fillId="0" borderId="1" xfId="1" applyNumberFormat="1" applyFont="1" applyBorder="1"/>
    <xf numFmtId="0" fontId="2" fillId="0" borderId="1" xfId="1" applyFont="1" applyBorder="1"/>
    <xf numFmtId="164" fontId="2" fillId="0" borderId="6" xfId="1" applyNumberFormat="1" applyFont="1" applyBorder="1" applyAlignment="1">
      <alignment wrapText="1"/>
    </xf>
    <xf numFmtId="164" fontId="2" fillId="0" borderId="3" xfId="1" applyNumberFormat="1" applyFont="1" applyBorder="1"/>
    <xf numFmtId="0" fontId="2" fillId="0" borderId="3" xfId="1" applyFont="1" applyBorder="1"/>
    <xf numFmtId="164" fontId="2" fillId="0" borderId="4" xfId="1" applyNumberFormat="1" applyFont="1" applyBorder="1" applyAlignment="1">
      <alignment wrapText="1"/>
    </xf>
    <xf numFmtId="164" fontId="2" fillId="3" borderId="5" xfId="1" applyNumberFormat="1" applyFont="1" applyFill="1" applyBorder="1" applyAlignment="1">
      <alignment wrapText="1"/>
    </xf>
    <xf numFmtId="164" fontId="2" fillId="3" borderId="1" xfId="1" applyNumberFormat="1" applyFont="1" applyFill="1" applyBorder="1"/>
    <xf numFmtId="0" fontId="2" fillId="3" borderId="1" xfId="1" applyFont="1" applyFill="1" applyBorder="1"/>
    <xf numFmtId="164" fontId="2" fillId="3" borderId="6" xfId="1" applyNumberFormat="1" applyFont="1" applyFill="1" applyBorder="1" applyAlignment="1">
      <alignment wrapText="1"/>
    </xf>
    <xf numFmtId="164" fontId="2" fillId="0" borderId="7" xfId="1" applyNumberFormat="1" applyBorder="1" applyAlignment="1">
      <alignment horizontal="center"/>
    </xf>
    <xf numFmtId="164" fontId="2" fillId="0" borderId="8" xfId="1" applyNumberFormat="1" applyBorder="1" applyAlignment="1">
      <alignment horizontal="center"/>
    </xf>
    <xf numFmtId="164" fontId="2" fillId="0" borderId="9" xfId="1" applyNumberFormat="1" applyBorder="1" applyAlignment="1">
      <alignment horizontal="center"/>
    </xf>
    <xf numFmtId="164" fontId="5" fillId="0" borderId="10" xfId="1" applyNumberFormat="1" applyFont="1" applyBorder="1" applyAlignment="1">
      <alignment horizontal="center"/>
    </xf>
    <xf numFmtId="164" fontId="5" fillId="0" borderId="11" xfId="1" applyNumberFormat="1" applyFont="1" applyBorder="1" applyAlignment="1">
      <alignment horizontal="center"/>
    </xf>
    <xf numFmtId="164" fontId="5" fillId="0" borderId="12" xfId="1" applyNumberFormat="1" applyFont="1" applyBorder="1" applyAlignment="1">
      <alignment horizontal="center"/>
    </xf>
  </cellXfs>
  <cellStyles count="7">
    <cellStyle name="Normal" xfId="0" builtinId="0"/>
    <cellStyle name="Normal 2" xfId="1" xr:uid="{00000000-0005-0000-0000-000001000000}"/>
    <cellStyle name="Normal 3" xfId="3" xr:uid="{00000000-0005-0000-0000-000002000000}"/>
    <cellStyle name="Normal 3 2" xfId="4" xr:uid="{00000000-0005-0000-0000-000003000000}"/>
    <cellStyle name="Normal 3 2 2" xfId="5" xr:uid="{00000000-0005-0000-0000-000004000000}"/>
    <cellStyle name="Normal 3 2 3" xfId="6" xr:uid="{00000000-0005-0000-0000-000005000000}"/>
    <cellStyle name="Normal 4" xfId="2" xr:uid="{00000000-0005-0000-0000-000006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26458</xdr:colOff>
      <xdr:row>20</xdr:row>
      <xdr:rowOff>58737</xdr:rowOff>
    </xdr:from>
    <xdr:to>
      <xdr:col>1</xdr:col>
      <xdr:colOff>170390</xdr:colOff>
      <xdr:row>20</xdr:row>
      <xdr:rowOff>177269</xdr:rowOff>
    </xdr:to>
    <xdr:sp macro="" textlink="">
      <xdr:nvSpPr>
        <xdr:cNvPr id="6" name="Diamon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 flipH="1">
          <a:off x="534458" y="3503612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31750</xdr:colOff>
      <xdr:row>25</xdr:row>
      <xdr:rowOff>55562</xdr:rowOff>
    </xdr:from>
    <xdr:to>
      <xdr:col>1</xdr:col>
      <xdr:colOff>175682</xdr:colOff>
      <xdr:row>25</xdr:row>
      <xdr:rowOff>174094</xdr:rowOff>
    </xdr:to>
    <xdr:sp macro="" textlink="">
      <xdr:nvSpPr>
        <xdr:cNvPr id="3" name="Diamond 2">
          <a:extLst>
            <a:ext uri="{FF2B5EF4-FFF2-40B4-BE49-F238E27FC236}">
              <a16:creationId xmlns:a16="http://schemas.microsoft.com/office/drawing/2014/main" id="{9CE0BBAF-2071-6843-8251-068CABDBB89F}"/>
            </a:ext>
          </a:extLst>
        </xdr:cNvPr>
        <xdr:cNvSpPr/>
      </xdr:nvSpPr>
      <xdr:spPr bwMode="auto">
        <a:xfrm flipH="1">
          <a:off x="539750" y="4532312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33866</xdr:colOff>
      <xdr:row>15</xdr:row>
      <xdr:rowOff>33867</xdr:rowOff>
    </xdr:from>
    <xdr:to>
      <xdr:col>1</xdr:col>
      <xdr:colOff>177798</xdr:colOff>
      <xdr:row>15</xdr:row>
      <xdr:rowOff>152399</xdr:rowOff>
    </xdr:to>
    <xdr:sp macro="" textlink="">
      <xdr:nvSpPr>
        <xdr:cNvPr id="4" name="Diamond 3">
          <a:extLst>
            <a:ext uri="{FF2B5EF4-FFF2-40B4-BE49-F238E27FC236}">
              <a16:creationId xmlns:a16="http://schemas.microsoft.com/office/drawing/2014/main" id="{36736E89-4414-D843-9D52-62ABB3CE4C1B}"/>
            </a:ext>
          </a:extLst>
        </xdr:cNvPr>
        <xdr:cNvSpPr/>
      </xdr:nvSpPr>
      <xdr:spPr bwMode="auto">
        <a:xfrm flipH="1">
          <a:off x="541866" y="3445934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26458</xdr:colOff>
      <xdr:row>64</xdr:row>
      <xdr:rowOff>58737</xdr:rowOff>
    </xdr:from>
    <xdr:to>
      <xdr:col>1</xdr:col>
      <xdr:colOff>170390</xdr:colOff>
      <xdr:row>64</xdr:row>
      <xdr:rowOff>177269</xdr:rowOff>
    </xdr:to>
    <xdr:sp macro="" textlink="">
      <xdr:nvSpPr>
        <xdr:cNvPr id="6" name="Diamond 5">
          <a:extLst>
            <a:ext uri="{FF2B5EF4-FFF2-40B4-BE49-F238E27FC236}">
              <a16:creationId xmlns:a16="http://schemas.microsoft.com/office/drawing/2014/main" id="{56CA2237-55E8-1440-99B1-6F22D4E80D73}"/>
            </a:ext>
          </a:extLst>
        </xdr:cNvPr>
        <xdr:cNvSpPr/>
      </xdr:nvSpPr>
      <xdr:spPr bwMode="auto">
        <a:xfrm flipH="1">
          <a:off x="5961591" y="4410604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26458</xdr:colOff>
      <xdr:row>105</xdr:row>
      <xdr:rowOff>58737</xdr:rowOff>
    </xdr:from>
    <xdr:to>
      <xdr:col>1</xdr:col>
      <xdr:colOff>170390</xdr:colOff>
      <xdr:row>105</xdr:row>
      <xdr:rowOff>177269</xdr:rowOff>
    </xdr:to>
    <xdr:sp macro="" textlink="">
      <xdr:nvSpPr>
        <xdr:cNvPr id="8" name="Diamond 7">
          <a:extLst>
            <a:ext uri="{FF2B5EF4-FFF2-40B4-BE49-F238E27FC236}">
              <a16:creationId xmlns:a16="http://schemas.microsoft.com/office/drawing/2014/main" id="{F2B41B9E-E317-9E4C-8184-A2691C6846B6}"/>
            </a:ext>
          </a:extLst>
        </xdr:cNvPr>
        <xdr:cNvSpPr/>
      </xdr:nvSpPr>
      <xdr:spPr bwMode="auto">
        <a:xfrm flipH="1">
          <a:off x="6935258" y="14062604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31750</xdr:colOff>
      <xdr:row>110</xdr:row>
      <xdr:rowOff>55562</xdr:rowOff>
    </xdr:from>
    <xdr:to>
      <xdr:col>1</xdr:col>
      <xdr:colOff>175682</xdr:colOff>
      <xdr:row>110</xdr:row>
      <xdr:rowOff>174094</xdr:rowOff>
    </xdr:to>
    <xdr:sp macro="" textlink="">
      <xdr:nvSpPr>
        <xdr:cNvPr id="9" name="Diamond 8">
          <a:extLst>
            <a:ext uri="{FF2B5EF4-FFF2-40B4-BE49-F238E27FC236}">
              <a16:creationId xmlns:a16="http://schemas.microsoft.com/office/drawing/2014/main" id="{C0D1659E-DD64-3F44-9137-7E68988F0010}"/>
            </a:ext>
          </a:extLst>
        </xdr:cNvPr>
        <xdr:cNvSpPr/>
      </xdr:nvSpPr>
      <xdr:spPr bwMode="auto">
        <a:xfrm flipH="1">
          <a:off x="6940550" y="15033095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33866</xdr:colOff>
      <xdr:row>100</xdr:row>
      <xdr:rowOff>33867</xdr:rowOff>
    </xdr:from>
    <xdr:to>
      <xdr:col>1</xdr:col>
      <xdr:colOff>177798</xdr:colOff>
      <xdr:row>100</xdr:row>
      <xdr:rowOff>152399</xdr:rowOff>
    </xdr:to>
    <xdr:sp macro="" textlink="">
      <xdr:nvSpPr>
        <xdr:cNvPr id="10" name="Diamond 9">
          <a:extLst>
            <a:ext uri="{FF2B5EF4-FFF2-40B4-BE49-F238E27FC236}">
              <a16:creationId xmlns:a16="http://schemas.microsoft.com/office/drawing/2014/main" id="{277024CA-A9AD-474E-A8D4-EB33ECB847EE}"/>
            </a:ext>
          </a:extLst>
        </xdr:cNvPr>
        <xdr:cNvSpPr/>
      </xdr:nvSpPr>
      <xdr:spPr bwMode="auto">
        <a:xfrm flipH="1">
          <a:off x="541866" y="3386667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26458</xdr:colOff>
      <xdr:row>83</xdr:row>
      <xdr:rowOff>58737</xdr:rowOff>
    </xdr:from>
    <xdr:to>
      <xdr:col>1</xdr:col>
      <xdr:colOff>170390</xdr:colOff>
      <xdr:row>83</xdr:row>
      <xdr:rowOff>177269</xdr:rowOff>
    </xdr:to>
    <xdr:sp macro="" textlink="">
      <xdr:nvSpPr>
        <xdr:cNvPr id="4" name="Diamond 3">
          <a:extLst>
            <a:ext uri="{FF2B5EF4-FFF2-40B4-BE49-F238E27FC236}">
              <a16:creationId xmlns:a16="http://schemas.microsoft.com/office/drawing/2014/main" id="{B1FE3A31-7EC1-B144-9E78-0219F581BCE9}"/>
            </a:ext>
          </a:extLst>
        </xdr:cNvPr>
        <xdr:cNvSpPr/>
      </xdr:nvSpPr>
      <xdr:spPr bwMode="auto">
        <a:xfrm flipH="1">
          <a:off x="534458" y="13673137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31750</xdr:colOff>
      <xdr:row>88</xdr:row>
      <xdr:rowOff>55562</xdr:rowOff>
    </xdr:from>
    <xdr:to>
      <xdr:col>1</xdr:col>
      <xdr:colOff>175682</xdr:colOff>
      <xdr:row>88</xdr:row>
      <xdr:rowOff>174094</xdr:rowOff>
    </xdr:to>
    <xdr:sp macro="" textlink="">
      <xdr:nvSpPr>
        <xdr:cNvPr id="5" name="Diamond 4">
          <a:extLst>
            <a:ext uri="{FF2B5EF4-FFF2-40B4-BE49-F238E27FC236}">
              <a16:creationId xmlns:a16="http://schemas.microsoft.com/office/drawing/2014/main" id="{D739A1F8-35A1-5645-AD4A-4DDB76648B68}"/>
            </a:ext>
          </a:extLst>
        </xdr:cNvPr>
        <xdr:cNvSpPr/>
      </xdr:nvSpPr>
      <xdr:spPr bwMode="auto">
        <a:xfrm flipH="1">
          <a:off x="539750" y="14685962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33866</xdr:colOff>
      <xdr:row>78</xdr:row>
      <xdr:rowOff>33867</xdr:rowOff>
    </xdr:from>
    <xdr:to>
      <xdr:col>1</xdr:col>
      <xdr:colOff>177798</xdr:colOff>
      <xdr:row>78</xdr:row>
      <xdr:rowOff>152399</xdr:rowOff>
    </xdr:to>
    <xdr:sp macro="" textlink="">
      <xdr:nvSpPr>
        <xdr:cNvPr id="6" name="Diamond 5">
          <a:extLst>
            <a:ext uri="{FF2B5EF4-FFF2-40B4-BE49-F238E27FC236}">
              <a16:creationId xmlns:a16="http://schemas.microsoft.com/office/drawing/2014/main" id="{DBBA37AB-42B8-2243-8BA1-240D7B558FEC}"/>
            </a:ext>
          </a:extLst>
        </xdr:cNvPr>
        <xdr:cNvSpPr/>
      </xdr:nvSpPr>
      <xdr:spPr bwMode="auto">
        <a:xfrm flipH="1">
          <a:off x="541866" y="3386667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phenhinde/Documents/_Cycling/BCR/2021/5094%20All%20But%20Thre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Entry"/>
      <sheetName val="Control Card"/>
      <sheetName val=" Route"/>
    </sheetNames>
    <sheetDataSet>
      <sheetData sheetId="0">
        <row r="1">
          <cell r="B1">
            <v>200</v>
          </cell>
          <cell r="C1">
            <v>200</v>
          </cell>
        </row>
        <row r="2">
          <cell r="B2">
            <v>13.5</v>
          </cell>
        </row>
        <row r="3">
          <cell r="B3" t="str">
            <v>All But Three</v>
          </cell>
        </row>
        <row r="4">
          <cell r="B4">
            <v>5094</v>
          </cell>
        </row>
        <row r="7">
          <cell r="B7">
            <v>44458</v>
          </cell>
        </row>
        <row r="8">
          <cell r="B8">
            <v>0.29166666666666669</v>
          </cell>
        </row>
        <row r="10">
          <cell r="D10">
            <v>0</v>
          </cell>
          <cell r="E10" t="str">
            <v>SAANICHTON</v>
          </cell>
          <cell r="F10" t="str">
            <v>Information Control</v>
          </cell>
          <cell r="G10" t="str">
            <v>Mitchell's Farm</v>
          </cell>
          <cell r="H10" t="str">
            <v>2451 Island View</v>
          </cell>
          <cell r="I10">
            <v>44458.291666666664</v>
          </cell>
          <cell r="J10">
            <v>44458.333333333328</v>
          </cell>
          <cell r="K10">
            <v>44458.291666666664</v>
          </cell>
          <cell r="L10">
            <v>44458.333333333328</v>
          </cell>
        </row>
        <row r="11">
          <cell r="D11">
            <v>33</v>
          </cell>
          <cell r="E11" t="str">
            <v>VICTORIA</v>
          </cell>
          <cell r="F11" t="str">
            <v>Information Control</v>
          </cell>
          <cell r="G11" t="str">
            <v>Dallas Rd @ Niagara</v>
          </cell>
          <cell r="I11">
            <v>0.97058823529411764</v>
          </cell>
          <cell r="J11">
            <v>2.2000000000000002</v>
          </cell>
          <cell r="K11">
            <v>44458.331944444442</v>
          </cell>
          <cell r="L11">
            <v>44458.383333333331</v>
          </cell>
        </row>
        <row r="12">
          <cell r="D12">
            <v>60.9</v>
          </cell>
          <cell r="E12" t="str">
            <v>CENTRAL SAANICH</v>
          </cell>
          <cell r="F12" t="str">
            <v>Information Control</v>
          </cell>
          <cell r="G12" t="str">
            <v>Playground</v>
          </cell>
          <cell r="H12" t="str">
            <v>Harvest Lane Park</v>
          </cell>
          <cell r="I12">
            <v>1.7911764705882351</v>
          </cell>
          <cell r="J12">
            <v>4.0599999999999996</v>
          </cell>
          <cell r="K12">
            <v>44458.365972222222</v>
          </cell>
          <cell r="L12">
            <v>44458.461111111108</v>
          </cell>
        </row>
        <row r="13">
          <cell r="D13">
            <v>84.3</v>
          </cell>
          <cell r="E13" t="str">
            <v>NORTH SAANICH</v>
          </cell>
          <cell r="F13" t="str">
            <v>Information Control</v>
          </cell>
          <cell r="G13" t="str">
            <v xml:space="preserve">Parking Lot </v>
          </cell>
          <cell r="H13" t="str">
            <v>Anderson Hill Park</v>
          </cell>
          <cell r="I13">
            <v>2.4794117647058824</v>
          </cell>
          <cell r="J13">
            <v>5.62</v>
          </cell>
          <cell r="K13">
            <v>44458.395138888889</v>
          </cell>
          <cell r="L13">
            <v>44458.525694444441</v>
          </cell>
        </row>
        <row r="14">
          <cell r="D14">
            <v>122.1</v>
          </cell>
          <cell r="E14" t="str">
            <v>VIEW ROYAL</v>
          </cell>
          <cell r="F14" t="str">
            <v>Information Control</v>
          </cell>
          <cell r="G14" t="str">
            <v>HMCS Malahat</v>
          </cell>
          <cell r="H14" t="str">
            <v>20 Huron</v>
          </cell>
          <cell r="I14">
            <v>3.591176470588235</v>
          </cell>
          <cell r="J14">
            <v>8.1399999999999988</v>
          </cell>
          <cell r="K14">
            <v>44458.440972222219</v>
          </cell>
          <cell r="L14">
            <v>44458.630555555552</v>
          </cell>
        </row>
        <row r="15">
          <cell r="D15">
            <v>133</v>
          </cell>
          <cell r="E15" t="str">
            <v>LANGFORD</v>
          </cell>
          <cell r="F15" t="str">
            <v>Information Control</v>
          </cell>
          <cell r="G15" t="str">
            <v xml:space="preserve">Parking Lot </v>
          </cell>
          <cell r="H15" t="str">
            <v>GGRT Potholes</v>
          </cell>
          <cell r="I15">
            <v>3.9117647058823528</v>
          </cell>
          <cell r="J15">
            <v>8.8666666666666671</v>
          </cell>
          <cell r="K15">
            <v>44458.454861111109</v>
          </cell>
          <cell r="L15">
            <v>44458.661111111105</v>
          </cell>
        </row>
        <row r="16">
          <cell r="D16">
            <v>151.19999999999999</v>
          </cell>
          <cell r="E16" t="str">
            <v>ESQUIMALT</v>
          </cell>
          <cell r="F16" t="str">
            <v>Information Control</v>
          </cell>
          <cell r="G16" t="str">
            <v>Fire Hydrant</v>
          </cell>
          <cell r="H16" t="str">
            <v>Wale @ Goldstream</v>
          </cell>
          <cell r="I16">
            <v>4.4470588235294111</v>
          </cell>
          <cell r="J16">
            <v>10.08</v>
          </cell>
          <cell r="K16">
            <v>44458.477083333331</v>
          </cell>
          <cell r="L16">
            <v>44458.711805555555</v>
          </cell>
        </row>
        <row r="17">
          <cell r="D17">
            <v>189</v>
          </cell>
          <cell r="E17" t="str">
            <v>NORTH SAANICH</v>
          </cell>
          <cell r="F17" t="str">
            <v>Information Control</v>
          </cell>
          <cell r="G17" t="str">
            <v>Turn around loop</v>
          </cell>
          <cell r="H17" t="str">
            <v>Goldstream</v>
          </cell>
          <cell r="I17">
            <v>5.5588235294117645</v>
          </cell>
          <cell r="J17">
            <v>12.6</v>
          </cell>
          <cell r="K17">
            <v>44458.523611111108</v>
          </cell>
          <cell r="L17">
            <v>44458.816666666666</v>
          </cell>
        </row>
        <row r="18">
          <cell r="D18">
            <v>202.5</v>
          </cell>
          <cell r="E18" t="str">
            <v>SAANICHTON</v>
          </cell>
          <cell r="F18" t="str">
            <v>Self Sign</v>
          </cell>
          <cell r="G18" t="str">
            <v>Lost Airmen Park</v>
          </cell>
          <cell r="H18" t="str">
            <v>The Flight Path</v>
          </cell>
          <cell r="I18">
            <v>5.9605249999999996</v>
          </cell>
          <cell r="J18">
            <v>13.5</v>
          </cell>
          <cell r="K18">
            <v>44458.540277777778</v>
          </cell>
          <cell r="L18">
            <v>44458.854166666664</v>
          </cell>
        </row>
        <row r="19"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7"/>
  <sheetViews>
    <sheetView tabSelected="1" zoomScale="150" zoomScaleNormal="150" zoomScaleSheetLayoutView="100" zoomScalePageLayoutView="150" workbookViewId="0"/>
  </sheetViews>
  <sheetFormatPr baseColWidth="10" defaultColWidth="9.1640625" defaultRowHeight="15"/>
  <cols>
    <col min="1" max="1" width="6.6640625" style="10" customWidth="1"/>
    <col min="2" max="2" width="4.6640625" style="10" customWidth="1"/>
    <col min="3" max="3" width="37.1640625" style="10" bestFit="1" customWidth="1"/>
    <col min="4" max="4" width="5.1640625" style="16" bestFit="1" customWidth="1"/>
    <col min="5" max="6" width="9.1640625" style="5"/>
    <col min="7" max="16384" width="9.1640625" style="10"/>
  </cols>
  <sheetData>
    <row r="1" spans="1:4" ht="44">
      <c r="A1" s="1" t="s">
        <v>0</v>
      </c>
      <c r="B1" s="2" t="s">
        <v>1</v>
      </c>
      <c r="C1" s="3" t="s">
        <v>150</v>
      </c>
      <c r="D1" s="4" t="s">
        <v>2</v>
      </c>
    </row>
    <row r="2" spans="1:4" ht="27" customHeight="1">
      <c r="A2" s="6"/>
      <c r="B2" s="7"/>
      <c r="C2" s="8" t="s">
        <v>118</v>
      </c>
      <c r="D2" s="9"/>
    </row>
    <row r="3" spans="1:4">
      <c r="A3" s="23">
        <v>0</v>
      </c>
      <c r="B3" s="24" t="s">
        <v>3</v>
      </c>
      <c r="C3" s="25" t="s">
        <v>7</v>
      </c>
      <c r="D3" s="26">
        <f>A4-A3</f>
        <v>0.1</v>
      </c>
    </row>
    <row r="4" spans="1:4">
      <c r="A4" s="23">
        <v>0.1</v>
      </c>
      <c r="B4" s="24" t="s">
        <v>3</v>
      </c>
      <c r="C4" s="25" t="s">
        <v>19</v>
      </c>
      <c r="D4" s="26">
        <f t="shared" ref="D4:D50" si="0">A5-A4</f>
        <v>0.1</v>
      </c>
    </row>
    <row r="5" spans="1:4">
      <c r="A5" s="23">
        <v>0.2</v>
      </c>
      <c r="B5" s="24" t="s">
        <v>5</v>
      </c>
      <c r="C5" s="25" t="s">
        <v>20</v>
      </c>
      <c r="D5" s="26">
        <f t="shared" si="0"/>
        <v>9.9999999999999978E-2</v>
      </c>
    </row>
    <row r="6" spans="1:4">
      <c r="A6" s="23">
        <v>0.3</v>
      </c>
      <c r="B6" s="24" t="s">
        <v>4</v>
      </c>
      <c r="C6" s="25" t="s">
        <v>21</v>
      </c>
      <c r="D6" s="26">
        <f t="shared" si="0"/>
        <v>7.3</v>
      </c>
    </row>
    <row r="7" spans="1:4">
      <c r="A7" s="23">
        <v>7.6</v>
      </c>
      <c r="B7" s="24" t="s">
        <v>3</v>
      </c>
      <c r="C7" s="25" t="s">
        <v>22</v>
      </c>
      <c r="D7" s="26">
        <f t="shared" si="0"/>
        <v>8.1</v>
      </c>
    </row>
    <row r="8" spans="1:4">
      <c r="A8" s="23">
        <v>15.7</v>
      </c>
      <c r="B8" s="24" t="s">
        <v>4</v>
      </c>
      <c r="C8" s="25" t="s">
        <v>23</v>
      </c>
      <c r="D8" s="26">
        <f t="shared" si="0"/>
        <v>1.5</v>
      </c>
    </row>
    <row r="9" spans="1:4">
      <c r="A9" s="23">
        <v>17.2</v>
      </c>
      <c r="B9" s="24" t="s">
        <v>3</v>
      </c>
      <c r="C9" s="25" t="s">
        <v>26</v>
      </c>
      <c r="D9" s="26">
        <f t="shared" si="0"/>
        <v>0.69999999999999929</v>
      </c>
    </row>
    <row r="10" spans="1:4">
      <c r="A10" s="23">
        <v>17.899999999999999</v>
      </c>
      <c r="B10" s="24" t="s">
        <v>3</v>
      </c>
      <c r="C10" s="25" t="s">
        <v>27</v>
      </c>
      <c r="D10" s="26">
        <f t="shared" si="0"/>
        <v>0.60000000000000142</v>
      </c>
    </row>
    <row r="11" spans="1:4">
      <c r="A11" s="23">
        <v>18.5</v>
      </c>
      <c r="B11" s="24" t="s">
        <v>5</v>
      </c>
      <c r="C11" s="25" t="s">
        <v>28</v>
      </c>
      <c r="D11" s="26">
        <f t="shared" si="0"/>
        <v>0.69999999999999929</v>
      </c>
    </row>
    <row r="12" spans="1:4">
      <c r="A12" s="23">
        <v>19.2</v>
      </c>
      <c r="B12" s="24" t="s">
        <v>5</v>
      </c>
      <c r="C12" s="25" t="s">
        <v>29</v>
      </c>
      <c r="D12" s="26">
        <f t="shared" si="0"/>
        <v>0.30000000000000071</v>
      </c>
    </row>
    <row r="13" spans="1:4">
      <c r="A13" s="23">
        <v>19.5</v>
      </c>
      <c r="B13" s="24" t="s">
        <v>4</v>
      </c>
      <c r="C13" s="25" t="s">
        <v>120</v>
      </c>
      <c r="D13" s="26">
        <f t="shared" si="0"/>
        <v>0.10000000000000142</v>
      </c>
    </row>
    <row r="14" spans="1:4">
      <c r="A14" s="23">
        <v>19.600000000000001</v>
      </c>
      <c r="B14" s="24" t="s">
        <v>3</v>
      </c>
      <c r="C14" s="25" t="s">
        <v>121</v>
      </c>
      <c r="D14" s="26">
        <f t="shared" si="0"/>
        <v>0.29999999999999716</v>
      </c>
    </row>
    <row r="15" spans="1:4">
      <c r="A15" s="23">
        <v>19.899999999999999</v>
      </c>
      <c r="B15" s="24" t="s">
        <v>3</v>
      </c>
      <c r="C15" s="25" t="s">
        <v>122</v>
      </c>
      <c r="D15" s="26">
        <f>A17-A15</f>
        <v>0.10000000000000142</v>
      </c>
    </row>
    <row r="16" spans="1:4">
      <c r="A16" s="30"/>
      <c r="B16" s="31"/>
      <c r="C16" s="32" t="s">
        <v>148</v>
      </c>
      <c r="D16" s="33"/>
    </row>
    <row r="17" spans="1:6">
      <c r="A17" s="23">
        <v>20</v>
      </c>
      <c r="B17" s="24" t="s">
        <v>5</v>
      </c>
      <c r="C17" s="25" t="s">
        <v>123</v>
      </c>
      <c r="D17" s="26">
        <f t="shared" si="0"/>
        <v>0.10000000000000142</v>
      </c>
    </row>
    <row r="18" spans="1:6">
      <c r="A18" s="23">
        <v>20.100000000000001</v>
      </c>
      <c r="B18" s="24" t="s">
        <v>3</v>
      </c>
      <c r="C18" s="25" t="s">
        <v>124</v>
      </c>
      <c r="D18" s="26">
        <f t="shared" si="0"/>
        <v>1.1999999999999993</v>
      </c>
    </row>
    <row r="19" spans="1:6">
      <c r="A19" s="23">
        <v>21.3</v>
      </c>
      <c r="B19" s="24" t="s">
        <v>3</v>
      </c>
      <c r="C19" s="25" t="s">
        <v>30</v>
      </c>
      <c r="D19" s="26">
        <f t="shared" si="0"/>
        <v>0.69999999999999929</v>
      </c>
    </row>
    <row r="20" spans="1:6">
      <c r="A20" s="23">
        <v>22</v>
      </c>
      <c r="B20" s="24" t="s">
        <v>3</v>
      </c>
      <c r="C20" s="25" t="s">
        <v>31</v>
      </c>
      <c r="D20" s="26">
        <f>A22-A20</f>
        <v>0.10000000000000142</v>
      </c>
    </row>
    <row r="21" spans="1:6">
      <c r="A21" s="30"/>
      <c r="B21" s="31"/>
      <c r="C21" s="32" t="s">
        <v>33</v>
      </c>
      <c r="D21" s="33"/>
    </row>
    <row r="22" spans="1:6">
      <c r="A22" s="23">
        <v>22.1</v>
      </c>
      <c r="B22" s="24" t="s">
        <v>4</v>
      </c>
      <c r="C22" s="25" t="s">
        <v>32</v>
      </c>
      <c r="D22" s="26">
        <f t="shared" si="0"/>
        <v>1.6999999999999993</v>
      </c>
    </row>
    <row r="23" spans="1:6">
      <c r="A23" s="23">
        <v>23.8</v>
      </c>
      <c r="B23" s="24" t="s">
        <v>5</v>
      </c>
      <c r="C23" s="25" t="s">
        <v>14</v>
      </c>
      <c r="D23" s="26">
        <f t="shared" si="0"/>
        <v>9.9999999999997868E-2</v>
      </c>
    </row>
    <row r="24" spans="1:6">
      <c r="A24" s="23">
        <v>23.9</v>
      </c>
      <c r="B24" s="24" t="s">
        <v>4</v>
      </c>
      <c r="C24" s="25" t="s">
        <v>34</v>
      </c>
      <c r="D24" s="26">
        <f t="shared" si="0"/>
        <v>0</v>
      </c>
    </row>
    <row r="25" spans="1:6">
      <c r="A25" s="23">
        <v>23.9</v>
      </c>
      <c r="B25" s="24" t="s">
        <v>3</v>
      </c>
      <c r="C25" s="25" t="s">
        <v>35</v>
      </c>
      <c r="D25" s="26">
        <f t="shared" si="0"/>
        <v>0.60000000000000142</v>
      </c>
      <c r="F25" s="11"/>
    </row>
    <row r="26" spans="1:6">
      <c r="A26" s="30">
        <v>24.5</v>
      </c>
      <c r="B26" s="31"/>
      <c r="C26" s="32" t="s">
        <v>36</v>
      </c>
      <c r="D26" s="33">
        <f t="shared" si="0"/>
        <v>0.5</v>
      </c>
    </row>
    <row r="27" spans="1:6">
      <c r="A27" s="23">
        <v>25</v>
      </c>
      <c r="B27" s="24" t="s">
        <v>3</v>
      </c>
      <c r="C27" s="25" t="s">
        <v>37</v>
      </c>
      <c r="D27" s="26">
        <f t="shared" si="0"/>
        <v>0.10000000000000142</v>
      </c>
      <c r="F27" s="11"/>
    </row>
    <row r="28" spans="1:6">
      <c r="A28" s="23">
        <v>25.1</v>
      </c>
      <c r="B28" s="24" t="s">
        <v>4</v>
      </c>
      <c r="C28" s="25" t="s">
        <v>38</v>
      </c>
      <c r="D28" s="26">
        <f t="shared" si="0"/>
        <v>9.9999999999997868E-2</v>
      </c>
      <c r="F28" s="11"/>
    </row>
    <row r="29" spans="1:6">
      <c r="A29" s="23">
        <v>25.2</v>
      </c>
      <c r="B29" s="24" t="s">
        <v>3</v>
      </c>
      <c r="C29" s="25" t="s">
        <v>39</v>
      </c>
      <c r="D29" s="26">
        <f t="shared" si="0"/>
        <v>0.40000000000000213</v>
      </c>
      <c r="F29" s="11"/>
    </row>
    <row r="30" spans="1:6">
      <c r="A30" s="23">
        <v>25.6</v>
      </c>
      <c r="B30" s="24" t="s">
        <v>3</v>
      </c>
      <c r="C30" s="25" t="s">
        <v>40</v>
      </c>
      <c r="D30" s="26">
        <f t="shared" si="0"/>
        <v>0.29999999999999716</v>
      </c>
      <c r="F30" s="11"/>
    </row>
    <row r="31" spans="1:6">
      <c r="A31" s="23">
        <v>25.9</v>
      </c>
      <c r="B31" s="24" t="s">
        <v>5</v>
      </c>
      <c r="C31" s="25" t="s">
        <v>41</v>
      </c>
      <c r="D31" s="26">
        <f t="shared" si="0"/>
        <v>0</v>
      </c>
      <c r="F31" s="11"/>
    </row>
    <row r="32" spans="1:6">
      <c r="A32" s="23">
        <v>25.9</v>
      </c>
      <c r="B32" s="24" t="s">
        <v>4</v>
      </c>
      <c r="C32" s="25" t="s">
        <v>42</v>
      </c>
      <c r="D32" s="26">
        <f t="shared" si="0"/>
        <v>5.4000000000000021</v>
      </c>
      <c r="F32" s="11"/>
    </row>
    <row r="33" spans="1:6">
      <c r="A33" s="23">
        <v>31.3</v>
      </c>
      <c r="B33" s="24" t="s">
        <v>3</v>
      </c>
      <c r="C33" s="25" t="s">
        <v>43</v>
      </c>
      <c r="D33" s="26">
        <f t="shared" si="0"/>
        <v>2.9999999999999964</v>
      </c>
      <c r="F33" s="11"/>
    </row>
    <row r="34" spans="1:6">
      <c r="A34" s="23">
        <v>34.299999999999997</v>
      </c>
      <c r="B34" s="24" t="s">
        <v>5</v>
      </c>
      <c r="C34" s="25" t="s">
        <v>44</v>
      </c>
      <c r="D34" s="26">
        <f t="shared" si="0"/>
        <v>6.5</v>
      </c>
      <c r="F34" s="11"/>
    </row>
    <row r="35" spans="1:6">
      <c r="A35" s="23">
        <v>40.799999999999997</v>
      </c>
      <c r="B35" s="24" t="s">
        <v>5</v>
      </c>
      <c r="C35" s="25" t="s">
        <v>15</v>
      </c>
      <c r="D35" s="26">
        <f t="shared" si="0"/>
        <v>0.40000000000000568</v>
      </c>
      <c r="F35" s="11"/>
    </row>
    <row r="36" spans="1:6">
      <c r="A36" s="23">
        <v>41.2</v>
      </c>
      <c r="B36" s="24" t="s">
        <v>5</v>
      </c>
      <c r="C36" s="25" t="s">
        <v>16</v>
      </c>
      <c r="D36" s="26">
        <f t="shared" si="0"/>
        <v>1.2999999999999972</v>
      </c>
      <c r="F36" s="11"/>
    </row>
    <row r="37" spans="1:6">
      <c r="A37" s="23">
        <v>42.5</v>
      </c>
      <c r="B37" s="24" t="s">
        <v>5</v>
      </c>
      <c r="C37" s="25" t="s">
        <v>15</v>
      </c>
      <c r="D37" s="26">
        <f t="shared" si="0"/>
        <v>8.7000000000000028</v>
      </c>
      <c r="F37" s="11"/>
    </row>
    <row r="38" spans="1:6">
      <c r="A38" s="23">
        <v>51.2</v>
      </c>
      <c r="B38" s="24" t="s">
        <v>3</v>
      </c>
      <c r="C38" s="25" t="s">
        <v>21</v>
      </c>
      <c r="D38" s="26">
        <f t="shared" si="0"/>
        <v>8.1999999999999957</v>
      </c>
      <c r="F38" s="11"/>
    </row>
    <row r="39" spans="1:6">
      <c r="A39" s="23">
        <v>59.4</v>
      </c>
      <c r="B39" s="24" t="s">
        <v>3</v>
      </c>
      <c r="C39" s="25" t="s">
        <v>45</v>
      </c>
      <c r="D39" s="26">
        <f t="shared" si="0"/>
        <v>11.899999999999999</v>
      </c>
      <c r="F39" s="11"/>
    </row>
    <row r="40" spans="1:6">
      <c r="A40" s="23">
        <v>71.3</v>
      </c>
      <c r="B40" s="24" t="s">
        <v>4</v>
      </c>
      <c r="C40" s="25" t="s">
        <v>46</v>
      </c>
      <c r="D40" s="26">
        <f t="shared" si="0"/>
        <v>3</v>
      </c>
      <c r="F40" s="11"/>
    </row>
    <row r="41" spans="1:6">
      <c r="A41" s="23">
        <v>74.3</v>
      </c>
      <c r="B41" s="24" t="s">
        <v>3</v>
      </c>
      <c r="C41" s="25" t="s">
        <v>47</v>
      </c>
      <c r="D41" s="26">
        <f t="shared" si="0"/>
        <v>0.79999999999999716</v>
      </c>
      <c r="F41" s="11"/>
    </row>
    <row r="42" spans="1:6">
      <c r="A42" s="23">
        <v>75.099999999999994</v>
      </c>
      <c r="B42" s="24" t="s">
        <v>4</v>
      </c>
      <c r="C42" s="25" t="s">
        <v>48</v>
      </c>
      <c r="D42" s="26">
        <f t="shared" si="0"/>
        <v>2</v>
      </c>
      <c r="F42" s="11"/>
    </row>
    <row r="43" spans="1:6">
      <c r="A43" s="23">
        <v>77.099999999999994</v>
      </c>
      <c r="B43" s="24" t="s">
        <v>4</v>
      </c>
      <c r="C43" s="25" t="s">
        <v>49</v>
      </c>
      <c r="D43" s="26">
        <f t="shared" si="0"/>
        <v>0</v>
      </c>
      <c r="F43" s="11"/>
    </row>
    <row r="44" spans="1:6">
      <c r="A44" s="23">
        <v>77.099999999999994</v>
      </c>
      <c r="B44" s="24" t="s">
        <v>5</v>
      </c>
      <c r="C44" s="25" t="s">
        <v>50</v>
      </c>
      <c r="D44" s="26">
        <f t="shared" si="0"/>
        <v>0.10000000000000853</v>
      </c>
      <c r="F44" s="11"/>
    </row>
    <row r="45" spans="1:6">
      <c r="A45" s="23">
        <v>77.2</v>
      </c>
      <c r="B45" s="24" t="s">
        <v>3</v>
      </c>
      <c r="C45" s="25" t="s">
        <v>51</v>
      </c>
      <c r="D45" s="26">
        <f t="shared" si="0"/>
        <v>15.5</v>
      </c>
      <c r="F45" s="11"/>
    </row>
    <row r="46" spans="1:6">
      <c r="A46" s="23">
        <v>92.7</v>
      </c>
      <c r="B46" s="24" t="s">
        <v>3</v>
      </c>
      <c r="C46" s="25" t="s">
        <v>52</v>
      </c>
      <c r="D46" s="26">
        <f t="shared" si="0"/>
        <v>0.5</v>
      </c>
      <c r="F46" s="11"/>
    </row>
    <row r="47" spans="1:6">
      <c r="A47" s="23">
        <v>93.2</v>
      </c>
      <c r="B47" s="24" t="s">
        <v>4</v>
      </c>
      <c r="C47" s="25" t="s">
        <v>53</v>
      </c>
      <c r="D47" s="26">
        <f t="shared" si="0"/>
        <v>0.20000000000000284</v>
      </c>
      <c r="F47" s="11"/>
    </row>
    <row r="48" spans="1:6">
      <c r="A48" s="23">
        <v>93.4</v>
      </c>
      <c r="B48" s="24" t="s">
        <v>5</v>
      </c>
      <c r="C48" s="25" t="s">
        <v>54</v>
      </c>
      <c r="D48" s="26">
        <f t="shared" si="0"/>
        <v>5.5</v>
      </c>
      <c r="F48" s="11"/>
    </row>
    <row r="49" spans="1:6">
      <c r="A49" s="23">
        <v>98.9</v>
      </c>
      <c r="B49" s="24" t="s">
        <v>3</v>
      </c>
      <c r="C49" s="25" t="s">
        <v>55</v>
      </c>
      <c r="D49" s="26">
        <f t="shared" si="0"/>
        <v>6</v>
      </c>
      <c r="F49" s="11"/>
    </row>
    <row r="50" spans="1:6">
      <c r="A50" s="23">
        <v>104.9</v>
      </c>
      <c r="B50" s="24" t="s">
        <v>3</v>
      </c>
      <c r="C50" s="25" t="s">
        <v>56</v>
      </c>
      <c r="D50" s="26">
        <f t="shared" si="0"/>
        <v>0</v>
      </c>
      <c r="F50" s="11"/>
    </row>
    <row r="51" spans="1:6" ht="26">
      <c r="A51" s="12">
        <v>104.9</v>
      </c>
      <c r="B51" s="17" t="s">
        <v>4</v>
      </c>
      <c r="C51" s="14" t="s">
        <v>119</v>
      </c>
      <c r="D51" s="15"/>
      <c r="F51" s="11"/>
    </row>
    <row r="52" spans="1:6">
      <c r="A52" s="23">
        <v>105</v>
      </c>
      <c r="B52" s="24" t="s">
        <v>4</v>
      </c>
      <c r="C52" s="25" t="s">
        <v>59</v>
      </c>
      <c r="D52" s="26">
        <f t="shared" ref="D52:D83" si="1">A53-A52</f>
        <v>9.5</v>
      </c>
      <c r="F52" s="11"/>
    </row>
    <row r="53" spans="1:6">
      <c r="A53" s="23">
        <v>114.5</v>
      </c>
      <c r="B53" s="24" t="s">
        <v>4</v>
      </c>
      <c r="C53" s="25" t="s">
        <v>57</v>
      </c>
      <c r="D53" s="26">
        <f t="shared" si="1"/>
        <v>9.9999999999994316E-2</v>
      </c>
      <c r="F53" s="11"/>
    </row>
    <row r="54" spans="1:6">
      <c r="A54" s="23">
        <v>114.6</v>
      </c>
      <c r="B54" s="24" t="s">
        <v>3</v>
      </c>
      <c r="C54" s="25" t="s">
        <v>58</v>
      </c>
      <c r="D54" s="26">
        <f t="shared" si="1"/>
        <v>5.6000000000000085</v>
      </c>
      <c r="F54" s="11"/>
    </row>
    <row r="55" spans="1:6">
      <c r="A55" s="23">
        <v>120.2</v>
      </c>
      <c r="B55" s="24" t="s">
        <v>3</v>
      </c>
      <c r="C55" s="25" t="s">
        <v>60</v>
      </c>
      <c r="D55" s="26">
        <f t="shared" si="1"/>
        <v>9.9999999999994316E-2</v>
      </c>
      <c r="F55" s="11"/>
    </row>
    <row r="56" spans="1:6">
      <c r="A56" s="23">
        <v>120.3</v>
      </c>
      <c r="B56" s="24" t="s">
        <v>4</v>
      </c>
      <c r="C56" s="25" t="s">
        <v>61</v>
      </c>
      <c r="D56" s="26">
        <f t="shared" si="1"/>
        <v>2.5</v>
      </c>
      <c r="F56" s="11"/>
    </row>
    <row r="57" spans="1:6">
      <c r="A57" s="23">
        <v>122.8</v>
      </c>
      <c r="B57" s="24" t="s">
        <v>4</v>
      </c>
      <c r="C57" s="25" t="s">
        <v>62</v>
      </c>
      <c r="D57" s="26">
        <f t="shared" si="1"/>
        <v>0.10000000000000853</v>
      </c>
      <c r="F57" s="11"/>
    </row>
    <row r="58" spans="1:6">
      <c r="A58" s="23">
        <v>122.9</v>
      </c>
      <c r="B58" s="24" t="s">
        <v>3</v>
      </c>
      <c r="C58" s="25" t="s">
        <v>63</v>
      </c>
      <c r="D58" s="26">
        <f t="shared" si="1"/>
        <v>7.0999999999999943</v>
      </c>
      <c r="F58" s="11"/>
    </row>
    <row r="59" spans="1:6">
      <c r="A59" s="23">
        <v>130</v>
      </c>
      <c r="B59" s="24" t="s">
        <v>5</v>
      </c>
      <c r="C59" s="25" t="s">
        <v>10</v>
      </c>
      <c r="D59" s="26">
        <f t="shared" si="1"/>
        <v>58.599999999999994</v>
      </c>
      <c r="F59" s="11"/>
    </row>
    <row r="60" spans="1:6">
      <c r="A60" s="23">
        <v>188.6</v>
      </c>
      <c r="B60" s="24" t="s">
        <v>5</v>
      </c>
      <c r="C60" s="25" t="s">
        <v>64</v>
      </c>
      <c r="D60" s="26">
        <f t="shared" si="1"/>
        <v>2.0999999999999943</v>
      </c>
      <c r="F60" s="11"/>
    </row>
    <row r="61" spans="1:6">
      <c r="A61" s="23">
        <v>190.7</v>
      </c>
      <c r="B61" s="24" t="s">
        <v>3</v>
      </c>
      <c r="C61" s="25" t="s">
        <v>66</v>
      </c>
      <c r="D61" s="26">
        <f t="shared" si="1"/>
        <v>0.30000000000001137</v>
      </c>
      <c r="F61" s="11"/>
    </row>
    <row r="62" spans="1:6">
      <c r="A62" s="23">
        <v>191</v>
      </c>
      <c r="B62" s="24" t="s">
        <v>3</v>
      </c>
      <c r="C62" s="25" t="s">
        <v>67</v>
      </c>
      <c r="D62" s="26">
        <f t="shared" si="1"/>
        <v>3.1999999999999886</v>
      </c>
      <c r="F62" s="11"/>
    </row>
    <row r="63" spans="1:6">
      <c r="A63" s="23">
        <v>194.2</v>
      </c>
      <c r="B63" s="24" t="s">
        <v>5</v>
      </c>
      <c r="C63" s="25" t="s">
        <v>68</v>
      </c>
      <c r="D63" s="26">
        <f t="shared" si="1"/>
        <v>2.4000000000000057</v>
      </c>
      <c r="F63" s="11"/>
    </row>
    <row r="64" spans="1:6">
      <c r="A64" s="23">
        <v>196.6</v>
      </c>
      <c r="B64" s="24" t="s">
        <v>4</v>
      </c>
      <c r="C64" s="25" t="s">
        <v>69</v>
      </c>
      <c r="D64" s="26">
        <f t="shared" si="1"/>
        <v>1.2000000000000171</v>
      </c>
      <c r="F64" s="11"/>
    </row>
    <row r="65" spans="1:6">
      <c r="A65" s="23">
        <v>197.8</v>
      </c>
      <c r="B65" s="24" t="s">
        <v>4</v>
      </c>
      <c r="C65" s="25" t="s">
        <v>70</v>
      </c>
      <c r="D65" s="26">
        <f t="shared" si="1"/>
        <v>1.5999999999999943</v>
      </c>
      <c r="F65" s="11"/>
    </row>
    <row r="66" spans="1:6">
      <c r="A66" s="23">
        <v>199.4</v>
      </c>
      <c r="B66" s="24" t="s">
        <v>5</v>
      </c>
      <c r="C66" s="25" t="s">
        <v>71</v>
      </c>
      <c r="D66" s="26">
        <f t="shared" si="1"/>
        <v>0.69999999999998863</v>
      </c>
      <c r="F66" s="11"/>
    </row>
    <row r="67" spans="1:6">
      <c r="A67" s="23">
        <v>200.1</v>
      </c>
      <c r="B67" s="24" t="s">
        <v>4</v>
      </c>
      <c r="C67" s="25" t="s">
        <v>72</v>
      </c>
      <c r="D67" s="26">
        <f t="shared" si="1"/>
        <v>2.5</v>
      </c>
      <c r="F67" s="11"/>
    </row>
    <row r="68" spans="1:6">
      <c r="A68" s="23">
        <v>202.6</v>
      </c>
      <c r="B68" s="24" t="s">
        <v>3</v>
      </c>
      <c r="C68" s="25" t="s">
        <v>73</v>
      </c>
      <c r="D68" s="26">
        <f t="shared" si="1"/>
        <v>9.9999999999994316E-2</v>
      </c>
      <c r="F68" s="11"/>
    </row>
    <row r="69" spans="1:6">
      <c r="A69" s="23">
        <v>202.7</v>
      </c>
      <c r="B69" s="24" t="s">
        <v>4</v>
      </c>
      <c r="C69" s="25" t="s">
        <v>74</v>
      </c>
      <c r="D69" s="26">
        <f t="shared" si="1"/>
        <v>0.80000000000001137</v>
      </c>
      <c r="F69" s="11"/>
    </row>
    <row r="70" spans="1:6">
      <c r="A70" s="23">
        <v>203.5</v>
      </c>
      <c r="B70" s="24" t="s">
        <v>4</v>
      </c>
      <c r="C70" s="25" t="s">
        <v>75</v>
      </c>
      <c r="D70" s="26">
        <f t="shared" si="1"/>
        <v>0.30000000000001137</v>
      </c>
      <c r="F70" s="11"/>
    </row>
    <row r="71" spans="1:6">
      <c r="A71" s="23">
        <v>203.8</v>
      </c>
      <c r="B71" s="24" t="s">
        <v>3</v>
      </c>
      <c r="C71" s="25" t="s">
        <v>76</v>
      </c>
      <c r="D71" s="26">
        <f t="shared" si="1"/>
        <v>9.9999999999994316E-2</v>
      </c>
      <c r="F71" s="11"/>
    </row>
    <row r="72" spans="1:6">
      <c r="A72" s="23">
        <v>203.9</v>
      </c>
      <c r="B72" s="24" t="s">
        <v>4</v>
      </c>
      <c r="C72" s="25" t="s">
        <v>77</v>
      </c>
      <c r="D72" s="26">
        <f t="shared" si="1"/>
        <v>0</v>
      </c>
      <c r="F72" s="11"/>
    </row>
    <row r="73" spans="1:6" ht="26">
      <c r="A73" s="12">
        <v>203.9</v>
      </c>
      <c r="B73" s="13"/>
      <c r="C73" s="14" t="s">
        <v>142</v>
      </c>
      <c r="D73" s="15"/>
      <c r="F73" s="11"/>
    </row>
    <row r="74" spans="1:6">
      <c r="A74" s="23">
        <v>204</v>
      </c>
      <c r="B74" s="24" t="s">
        <v>4</v>
      </c>
      <c r="C74" s="25" t="s">
        <v>8</v>
      </c>
      <c r="D74" s="26">
        <f t="shared" si="1"/>
        <v>9.9999999999994316E-2</v>
      </c>
      <c r="F74" s="11"/>
    </row>
    <row r="75" spans="1:6">
      <c r="A75" s="23">
        <v>204.1</v>
      </c>
      <c r="B75" s="24" t="s">
        <v>4</v>
      </c>
      <c r="C75" s="25" t="s">
        <v>78</v>
      </c>
      <c r="D75" s="26">
        <f t="shared" si="1"/>
        <v>0</v>
      </c>
      <c r="F75" s="11"/>
    </row>
    <row r="76" spans="1:6">
      <c r="A76" s="23">
        <v>204.1</v>
      </c>
      <c r="B76" s="24" t="s">
        <v>3</v>
      </c>
      <c r="C76" s="25" t="s">
        <v>79</v>
      </c>
      <c r="D76" s="26">
        <f t="shared" si="1"/>
        <v>0.59999999999999432</v>
      </c>
      <c r="F76" s="11"/>
    </row>
    <row r="77" spans="1:6">
      <c r="A77" s="23">
        <v>204.7</v>
      </c>
      <c r="B77" s="24" t="s">
        <v>5</v>
      </c>
      <c r="C77" s="25" t="s">
        <v>80</v>
      </c>
      <c r="D77" s="26">
        <f t="shared" si="1"/>
        <v>1.8000000000000114</v>
      </c>
      <c r="F77" s="11"/>
    </row>
    <row r="78" spans="1:6">
      <c r="A78" s="23">
        <v>206.5</v>
      </c>
      <c r="B78" s="24" t="s">
        <v>5</v>
      </c>
      <c r="C78" s="25" t="s">
        <v>81</v>
      </c>
      <c r="D78" s="26">
        <f t="shared" si="1"/>
        <v>1.1999999999999886</v>
      </c>
      <c r="F78" s="11"/>
    </row>
    <row r="79" spans="1:6">
      <c r="A79" s="23">
        <v>207.7</v>
      </c>
      <c r="B79" s="24" t="s">
        <v>3</v>
      </c>
      <c r="C79" s="25" t="s">
        <v>82</v>
      </c>
      <c r="D79" s="26">
        <f t="shared" si="1"/>
        <v>0.20000000000001705</v>
      </c>
      <c r="F79" s="11"/>
    </row>
    <row r="80" spans="1:6">
      <c r="A80" s="23">
        <v>207.9</v>
      </c>
      <c r="B80" s="24" t="s">
        <v>5</v>
      </c>
      <c r="C80" s="25" t="s">
        <v>83</v>
      </c>
      <c r="D80" s="26">
        <f t="shared" si="1"/>
        <v>1.5</v>
      </c>
      <c r="F80" s="11"/>
    </row>
    <row r="81" spans="1:6">
      <c r="A81" s="23">
        <v>209.4</v>
      </c>
      <c r="B81" s="24" t="s">
        <v>4</v>
      </c>
      <c r="C81" s="25" t="s">
        <v>84</v>
      </c>
      <c r="D81" s="26">
        <f t="shared" si="1"/>
        <v>2.4000000000000057</v>
      </c>
      <c r="F81" s="11"/>
    </row>
    <row r="82" spans="1:6">
      <c r="A82" s="23">
        <v>211.8</v>
      </c>
      <c r="B82" s="24" t="s">
        <v>5</v>
      </c>
      <c r="C82" s="25" t="s">
        <v>85</v>
      </c>
      <c r="D82" s="26">
        <f t="shared" si="1"/>
        <v>0.19999999999998863</v>
      </c>
      <c r="F82" s="11"/>
    </row>
    <row r="83" spans="1:6">
      <c r="A83" s="23">
        <v>212</v>
      </c>
      <c r="B83" s="24" t="s">
        <v>3</v>
      </c>
      <c r="C83" s="25" t="s">
        <v>86</v>
      </c>
      <c r="D83" s="26">
        <f t="shared" si="1"/>
        <v>9.9999999999994316E-2</v>
      </c>
      <c r="F83" s="11"/>
    </row>
    <row r="84" spans="1:6">
      <c r="A84" s="23">
        <v>212.1</v>
      </c>
      <c r="B84" s="24" t="s">
        <v>4</v>
      </c>
      <c r="C84" s="25" t="s">
        <v>87</v>
      </c>
      <c r="D84" s="26">
        <f t="shared" ref="D84:D89" si="2">A85-A84</f>
        <v>1.3000000000000114</v>
      </c>
      <c r="F84" s="11"/>
    </row>
    <row r="85" spans="1:6">
      <c r="A85" s="23">
        <v>213.4</v>
      </c>
      <c r="B85" s="24" t="s">
        <v>5</v>
      </c>
      <c r="C85" s="25" t="s">
        <v>88</v>
      </c>
      <c r="D85" s="26">
        <f t="shared" si="2"/>
        <v>2.1999999999999886</v>
      </c>
      <c r="F85" s="11"/>
    </row>
    <row r="86" spans="1:6">
      <c r="A86" s="23">
        <v>215.6</v>
      </c>
      <c r="B86" s="24" t="s">
        <v>5</v>
      </c>
      <c r="C86" s="25" t="s">
        <v>89</v>
      </c>
      <c r="D86" s="26">
        <f t="shared" si="2"/>
        <v>58.599999999999994</v>
      </c>
      <c r="F86" s="11"/>
    </row>
    <row r="87" spans="1:6">
      <c r="A87" s="23">
        <v>274.2</v>
      </c>
      <c r="B87" s="24" t="s">
        <v>5</v>
      </c>
      <c r="C87" s="25" t="s">
        <v>9</v>
      </c>
      <c r="D87" s="26">
        <f t="shared" si="2"/>
        <v>15.100000000000023</v>
      </c>
      <c r="F87" s="11"/>
    </row>
    <row r="88" spans="1:6">
      <c r="A88" s="23">
        <v>289.3</v>
      </c>
      <c r="B88" s="24" t="s">
        <v>4</v>
      </c>
      <c r="C88" s="25" t="s">
        <v>65</v>
      </c>
      <c r="D88" s="26">
        <f t="shared" si="2"/>
        <v>9.9999999999965894E-2</v>
      </c>
      <c r="F88" s="11"/>
    </row>
    <row r="89" spans="1:6">
      <c r="A89" s="23">
        <v>289.39999999999998</v>
      </c>
      <c r="B89" s="24" t="s">
        <v>3</v>
      </c>
      <c r="C89" s="25" t="s">
        <v>90</v>
      </c>
      <c r="D89" s="26">
        <f t="shared" si="2"/>
        <v>9.6000000000000227</v>
      </c>
      <c r="F89" s="11"/>
    </row>
    <row r="90" spans="1:6" ht="26">
      <c r="A90" s="12">
        <v>299</v>
      </c>
      <c r="B90" s="17" t="s">
        <v>3</v>
      </c>
      <c r="C90" s="14" t="s">
        <v>143</v>
      </c>
      <c r="D90" s="15"/>
      <c r="F90" s="11"/>
    </row>
    <row r="91" spans="1:6">
      <c r="A91" s="23">
        <v>299</v>
      </c>
      <c r="B91" s="24" t="s">
        <v>3</v>
      </c>
      <c r="C91" s="25" t="s">
        <v>91</v>
      </c>
      <c r="D91" s="26">
        <f t="shared" ref="D91:D134" si="3">A92-A91</f>
        <v>0</v>
      </c>
      <c r="F91" s="11"/>
    </row>
    <row r="92" spans="1:6">
      <c r="A92" s="23">
        <v>299</v>
      </c>
      <c r="B92" s="24" t="s">
        <v>4</v>
      </c>
      <c r="C92" s="25" t="s">
        <v>92</v>
      </c>
      <c r="D92" s="26">
        <f t="shared" si="3"/>
        <v>10.199999999999989</v>
      </c>
      <c r="F92" s="11"/>
    </row>
    <row r="93" spans="1:6">
      <c r="A93" s="23">
        <v>309.2</v>
      </c>
      <c r="B93" s="24" t="s">
        <v>3</v>
      </c>
      <c r="C93" s="25" t="s">
        <v>17</v>
      </c>
      <c r="D93" s="26">
        <f t="shared" si="3"/>
        <v>7.1999999999999886</v>
      </c>
      <c r="F93" s="11"/>
    </row>
    <row r="94" spans="1:6">
      <c r="A94" s="23">
        <v>316.39999999999998</v>
      </c>
      <c r="B94" s="24" t="s">
        <v>3</v>
      </c>
      <c r="C94" s="25" t="s">
        <v>18</v>
      </c>
      <c r="D94" s="26">
        <f t="shared" si="3"/>
        <v>3.3000000000000114</v>
      </c>
      <c r="F94" s="11"/>
    </row>
    <row r="95" spans="1:6">
      <c r="A95" s="23">
        <v>319.7</v>
      </c>
      <c r="B95" s="24" t="s">
        <v>4</v>
      </c>
      <c r="C95" s="25" t="s">
        <v>11</v>
      </c>
      <c r="D95" s="26">
        <f t="shared" si="3"/>
        <v>1.3000000000000114</v>
      </c>
      <c r="F95" s="11"/>
    </row>
    <row r="96" spans="1:6">
      <c r="A96" s="23">
        <v>321</v>
      </c>
      <c r="B96" s="24" t="s">
        <v>13</v>
      </c>
      <c r="C96" s="25" t="s">
        <v>12</v>
      </c>
      <c r="D96" s="26">
        <f t="shared" si="3"/>
        <v>0.19999999999998863</v>
      </c>
      <c r="F96" s="11"/>
    </row>
    <row r="97" spans="1:6">
      <c r="A97" s="23">
        <v>321.2</v>
      </c>
      <c r="B97" s="24" t="s">
        <v>4</v>
      </c>
      <c r="C97" s="25" t="s">
        <v>93</v>
      </c>
      <c r="D97" s="26">
        <f t="shared" si="3"/>
        <v>0.30000000000001137</v>
      </c>
      <c r="F97" s="11"/>
    </row>
    <row r="98" spans="1:6">
      <c r="A98" s="23">
        <v>321.5</v>
      </c>
      <c r="B98" s="24" t="s">
        <v>4</v>
      </c>
      <c r="C98" s="25" t="s">
        <v>94</v>
      </c>
      <c r="D98" s="26">
        <f t="shared" si="3"/>
        <v>0.10000000000002274</v>
      </c>
      <c r="F98" s="11"/>
    </row>
    <row r="99" spans="1:6">
      <c r="A99" s="23">
        <v>321.60000000000002</v>
      </c>
      <c r="B99" s="24" t="s">
        <v>3</v>
      </c>
      <c r="C99" s="25" t="s">
        <v>95</v>
      </c>
      <c r="D99" s="26">
        <f t="shared" si="3"/>
        <v>0.39999999999997726</v>
      </c>
      <c r="F99" s="11"/>
    </row>
    <row r="100" spans="1:6">
      <c r="A100" s="23">
        <v>322</v>
      </c>
      <c r="B100" s="24" t="s">
        <v>4</v>
      </c>
      <c r="C100" s="25" t="s">
        <v>96</v>
      </c>
      <c r="D100" s="26">
        <f t="shared" si="3"/>
        <v>0</v>
      </c>
      <c r="F100" s="11"/>
    </row>
    <row r="101" spans="1:6">
      <c r="A101" s="23">
        <v>322</v>
      </c>
      <c r="B101" s="24" t="s">
        <v>5</v>
      </c>
      <c r="C101" s="25" t="s">
        <v>97</v>
      </c>
      <c r="D101" s="26">
        <f t="shared" si="3"/>
        <v>0.10000000000002274</v>
      </c>
      <c r="F101" s="11"/>
    </row>
    <row r="102" spans="1:6">
      <c r="A102" s="23">
        <v>322.10000000000002</v>
      </c>
      <c r="B102" s="24" t="s">
        <v>3</v>
      </c>
      <c r="C102" s="25" t="s">
        <v>98</v>
      </c>
      <c r="D102" s="26">
        <f t="shared" si="3"/>
        <v>0.59999999999996589</v>
      </c>
      <c r="F102" s="11"/>
    </row>
    <row r="103" spans="1:6">
      <c r="A103" s="23">
        <v>322.7</v>
      </c>
      <c r="B103" s="24" t="s">
        <v>3</v>
      </c>
      <c r="C103" s="25" t="s">
        <v>99</v>
      </c>
      <c r="D103" s="26">
        <f t="shared" si="3"/>
        <v>0.10000000000002274</v>
      </c>
      <c r="F103" s="11"/>
    </row>
    <row r="104" spans="1:6">
      <c r="A104" s="23">
        <v>322.8</v>
      </c>
      <c r="B104" s="24" t="s">
        <v>4</v>
      </c>
      <c r="C104" s="25" t="s">
        <v>100</v>
      </c>
      <c r="D104" s="26">
        <f t="shared" si="3"/>
        <v>1.3000000000000114</v>
      </c>
      <c r="F104" s="11"/>
    </row>
    <row r="105" spans="1:6">
      <c r="A105" s="23">
        <v>324.10000000000002</v>
      </c>
      <c r="B105" s="24" t="s">
        <v>3</v>
      </c>
      <c r="C105" s="25" t="s">
        <v>101</v>
      </c>
      <c r="D105" s="26">
        <f t="shared" si="3"/>
        <v>1.2999999999999545</v>
      </c>
      <c r="F105" s="11"/>
    </row>
    <row r="106" spans="1:6">
      <c r="A106" s="23">
        <v>325.39999999999998</v>
      </c>
      <c r="B106" s="24" t="s">
        <v>5</v>
      </c>
      <c r="C106" s="25" t="s">
        <v>102</v>
      </c>
      <c r="D106" s="26">
        <f t="shared" si="3"/>
        <v>1.7000000000000455</v>
      </c>
      <c r="F106" s="11"/>
    </row>
    <row r="107" spans="1:6">
      <c r="A107" s="23">
        <v>327.10000000000002</v>
      </c>
      <c r="B107" s="24" t="s">
        <v>5</v>
      </c>
      <c r="C107" s="25" t="s">
        <v>103</v>
      </c>
      <c r="D107" s="26">
        <f t="shared" si="3"/>
        <v>0.29999999999995453</v>
      </c>
      <c r="F107" s="11"/>
    </row>
    <row r="108" spans="1:6">
      <c r="A108" s="23">
        <v>327.39999999999998</v>
      </c>
      <c r="B108" s="24" t="s">
        <v>4</v>
      </c>
      <c r="C108" s="25" t="s">
        <v>104</v>
      </c>
      <c r="D108" s="26">
        <f t="shared" si="3"/>
        <v>0.20000000000004547</v>
      </c>
      <c r="F108" s="11"/>
    </row>
    <row r="109" spans="1:6">
      <c r="A109" s="23">
        <v>327.60000000000002</v>
      </c>
      <c r="B109" s="24" t="s">
        <v>4</v>
      </c>
      <c r="C109" s="25" t="s">
        <v>105</v>
      </c>
      <c r="D109" s="26">
        <f t="shared" si="3"/>
        <v>0.79999999999995453</v>
      </c>
      <c r="F109" s="11"/>
    </row>
    <row r="110" spans="1:6">
      <c r="A110" s="23">
        <v>328.4</v>
      </c>
      <c r="B110" s="24" t="s">
        <v>4</v>
      </c>
      <c r="C110" s="25" t="s">
        <v>45</v>
      </c>
      <c r="D110" s="26">
        <f t="shared" si="3"/>
        <v>3.1000000000000227</v>
      </c>
      <c r="F110" s="11"/>
    </row>
    <row r="111" spans="1:6">
      <c r="A111" s="23">
        <v>331.5</v>
      </c>
      <c r="B111" s="24" t="s">
        <v>3</v>
      </c>
      <c r="C111" s="25" t="s">
        <v>106</v>
      </c>
      <c r="D111" s="26">
        <f t="shared" si="3"/>
        <v>11.800000000000011</v>
      </c>
      <c r="F111" s="11"/>
    </row>
    <row r="112" spans="1:6">
      <c r="A112" s="23">
        <v>343.3</v>
      </c>
      <c r="B112" s="24" t="s">
        <v>4</v>
      </c>
      <c r="C112" s="25" t="s">
        <v>21</v>
      </c>
      <c r="D112" s="26">
        <f t="shared" si="3"/>
        <v>17.300000000000011</v>
      </c>
      <c r="F112" s="11"/>
    </row>
    <row r="113" spans="1:6">
      <c r="A113" s="23">
        <v>360.6</v>
      </c>
      <c r="B113" s="24" t="s">
        <v>3</v>
      </c>
      <c r="C113" s="25" t="s">
        <v>109</v>
      </c>
      <c r="D113" s="26">
        <f t="shared" si="3"/>
        <v>0</v>
      </c>
      <c r="F113" s="11"/>
    </row>
    <row r="114" spans="1:6">
      <c r="A114" s="23">
        <v>360.6</v>
      </c>
      <c r="B114" s="24" t="s">
        <v>4</v>
      </c>
      <c r="C114" s="25" t="s">
        <v>107</v>
      </c>
      <c r="D114" s="26">
        <f t="shared" si="3"/>
        <v>0.89999999999997726</v>
      </c>
      <c r="F114" s="11"/>
    </row>
    <row r="115" spans="1:6">
      <c r="A115" s="23">
        <v>361.5</v>
      </c>
      <c r="B115" s="24" t="s">
        <v>4</v>
      </c>
      <c r="C115" s="25" t="s">
        <v>108</v>
      </c>
      <c r="D115" s="26">
        <f t="shared" si="3"/>
        <v>1.5</v>
      </c>
      <c r="F115" s="11"/>
    </row>
    <row r="116" spans="1:6">
      <c r="A116" s="23">
        <v>363</v>
      </c>
      <c r="B116" s="24" t="s">
        <v>3</v>
      </c>
      <c r="C116" s="25" t="s">
        <v>16</v>
      </c>
      <c r="D116" s="26">
        <f t="shared" si="3"/>
        <v>6.3999999999999773</v>
      </c>
      <c r="F116" s="11"/>
    </row>
    <row r="117" spans="1:6">
      <c r="A117" s="23">
        <v>369.4</v>
      </c>
      <c r="B117" s="24" t="s">
        <v>3</v>
      </c>
      <c r="C117" s="25" t="s">
        <v>110</v>
      </c>
      <c r="D117" s="26">
        <f t="shared" si="3"/>
        <v>0.60000000000002274</v>
      </c>
      <c r="F117" s="11"/>
    </row>
    <row r="118" spans="1:6">
      <c r="A118" s="23">
        <v>370</v>
      </c>
      <c r="B118" s="24" t="s">
        <v>4</v>
      </c>
      <c r="C118" s="25" t="s">
        <v>21</v>
      </c>
      <c r="D118" s="26">
        <f t="shared" si="3"/>
        <v>3.1000000000000227</v>
      </c>
      <c r="F118" s="11"/>
    </row>
    <row r="119" spans="1:6">
      <c r="A119" s="23">
        <v>373.1</v>
      </c>
      <c r="B119" s="24" t="s">
        <v>3</v>
      </c>
      <c r="C119" s="25" t="s">
        <v>111</v>
      </c>
      <c r="D119" s="26">
        <f t="shared" si="3"/>
        <v>5.6999999999999886</v>
      </c>
      <c r="F119" s="11"/>
    </row>
    <row r="120" spans="1:6">
      <c r="A120" s="23">
        <v>378.8</v>
      </c>
      <c r="B120" s="24" t="s">
        <v>5</v>
      </c>
      <c r="C120" s="25" t="s">
        <v>24</v>
      </c>
      <c r="D120" s="26">
        <f t="shared" si="3"/>
        <v>1.1999999999999886</v>
      </c>
      <c r="F120" s="11"/>
    </row>
    <row r="121" spans="1:6">
      <c r="A121" s="23">
        <v>380</v>
      </c>
      <c r="B121" s="24" t="s">
        <v>5</v>
      </c>
      <c r="C121" s="25" t="s">
        <v>25</v>
      </c>
      <c r="D121" s="26">
        <f t="shared" si="3"/>
        <v>1.6000000000000227</v>
      </c>
      <c r="F121" s="11"/>
    </row>
    <row r="122" spans="1:6">
      <c r="A122" s="23">
        <v>381.6</v>
      </c>
      <c r="B122" s="24" t="s">
        <v>5</v>
      </c>
      <c r="C122" s="25" t="s">
        <v>112</v>
      </c>
      <c r="D122" s="26">
        <f t="shared" si="3"/>
        <v>9.9999999999965894E-2</v>
      </c>
      <c r="F122" s="11"/>
    </row>
    <row r="123" spans="1:6">
      <c r="A123" s="30">
        <v>381.7</v>
      </c>
      <c r="B123" s="31"/>
      <c r="C123" s="32" t="s">
        <v>149</v>
      </c>
      <c r="D123" s="33">
        <f t="shared" si="3"/>
        <v>1.1999999999999886</v>
      </c>
    </row>
    <row r="124" spans="1:6">
      <c r="A124" s="23">
        <v>382.9</v>
      </c>
      <c r="B124" s="24" t="s">
        <v>4</v>
      </c>
      <c r="C124" s="25" t="s">
        <v>125</v>
      </c>
      <c r="D124" s="26">
        <f t="shared" si="3"/>
        <v>0.20000000000004547</v>
      </c>
      <c r="F124" s="11"/>
    </row>
    <row r="125" spans="1:6">
      <c r="A125" s="23">
        <v>383.1</v>
      </c>
      <c r="B125" s="24" t="s">
        <v>3</v>
      </c>
      <c r="C125" s="25" t="s">
        <v>126</v>
      </c>
      <c r="D125" s="26">
        <f t="shared" si="3"/>
        <v>9.9999999999965894E-2</v>
      </c>
      <c r="F125" s="11"/>
    </row>
    <row r="126" spans="1:6">
      <c r="A126" s="23">
        <v>383.2</v>
      </c>
      <c r="B126" s="24" t="s">
        <v>4</v>
      </c>
      <c r="C126" s="25" t="s">
        <v>127</v>
      </c>
      <c r="D126" s="26">
        <f t="shared" si="3"/>
        <v>0</v>
      </c>
      <c r="F126" s="11"/>
    </row>
    <row r="127" spans="1:6">
      <c r="A127" s="23">
        <v>383.2</v>
      </c>
      <c r="B127" s="24" t="s">
        <v>3</v>
      </c>
      <c r="C127" s="25" t="s">
        <v>128</v>
      </c>
      <c r="D127" s="26">
        <f t="shared" si="3"/>
        <v>2.1999999999999886</v>
      </c>
      <c r="F127" s="11"/>
    </row>
    <row r="128" spans="1:6">
      <c r="A128" s="23">
        <v>385.4</v>
      </c>
      <c r="B128" s="24" t="s">
        <v>3</v>
      </c>
      <c r="C128" s="25" t="s">
        <v>129</v>
      </c>
      <c r="D128" s="26">
        <f t="shared" si="3"/>
        <v>9.2000000000000455</v>
      </c>
      <c r="F128" s="11"/>
    </row>
    <row r="129" spans="1:6">
      <c r="A129" s="23">
        <v>394.6</v>
      </c>
      <c r="B129" s="24" t="s">
        <v>3</v>
      </c>
      <c r="C129" s="25" t="s">
        <v>115</v>
      </c>
      <c r="D129" s="26">
        <f t="shared" si="3"/>
        <v>2.5999999999999659</v>
      </c>
      <c r="F129" s="11"/>
    </row>
    <row r="130" spans="1:6">
      <c r="A130" s="23">
        <v>397.2</v>
      </c>
      <c r="B130" s="24" t="s">
        <v>4</v>
      </c>
      <c r="C130" s="25" t="s">
        <v>116</v>
      </c>
      <c r="D130" s="26">
        <f t="shared" si="3"/>
        <v>3.3000000000000114</v>
      </c>
      <c r="F130" s="11"/>
    </row>
    <row r="131" spans="1:6">
      <c r="A131" s="23">
        <v>400.5</v>
      </c>
      <c r="B131" s="24" t="s">
        <v>3</v>
      </c>
      <c r="C131" s="25" t="s">
        <v>117</v>
      </c>
      <c r="D131" s="26">
        <f t="shared" si="3"/>
        <v>1</v>
      </c>
      <c r="F131" s="11"/>
    </row>
    <row r="132" spans="1:6">
      <c r="A132" s="23">
        <v>401.5</v>
      </c>
      <c r="B132" s="24" t="s">
        <v>3</v>
      </c>
      <c r="C132" s="25" t="s">
        <v>21</v>
      </c>
      <c r="D132" s="26">
        <f t="shared" si="3"/>
        <v>1.3999999999999773</v>
      </c>
      <c r="F132" s="11"/>
    </row>
    <row r="133" spans="1:6">
      <c r="A133" s="23">
        <v>402.9</v>
      </c>
      <c r="B133" s="24" t="s">
        <v>3</v>
      </c>
      <c r="C133" s="25" t="s">
        <v>113</v>
      </c>
      <c r="D133" s="26">
        <f t="shared" si="3"/>
        <v>0</v>
      </c>
      <c r="F133" s="11"/>
    </row>
    <row r="134" spans="1:6">
      <c r="A134" s="23">
        <v>402.9</v>
      </c>
      <c r="B134" s="24" t="s">
        <v>4</v>
      </c>
      <c r="C134" s="25" t="s">
        <v>114</v>
      </c>
      <c r="D134" s="26">
        <f t="shared" si="3"/>
        <v>0.10000000000002274</v>
      </c>
      <c r="F134" s="11"/>
    </row>
    <row r="135" spans="1:6" ht="27" thickBot="1">
      <c r="A135" s="18">
        <v>403</v>
      </c>
      <c r="B135" s="19" t="s">
        <v>4</v>
      </c>
      <c r="C135" s="20" t="s">
        <v>144</v>
      </c>
      <c r="D135" s="21"/>
      <c r="F135" s="11"/>
    </row>
    <row r="136" spans="1:6" s="5" customFormat="1">
      <c r="A136" s="34"/>
      <c r="B136" s="35"/>
      <c r="C136" s="35"/>
      <c r="D136" s="36"/>
    </row>
    <row r="137" spans="1:6" s="5" customFormat="1" ht="17" thickBot="1">
      <c r="A137" s="37" t="s">
        <v>6</v>
      </c>
      <c r="B137" s="38"/>
      <c r="C137" s="38"/>
      <c r="D137" s="39"/>
    </row>
    <row r="138" spans="1:6" s="5" customFormat="1" ht="13"/>
    <row r="139" spans="1:6" s="5" customFormat="1" ht="13"/>
    <row r="140" spans="1:6" s="5" customFormat="1" ht="13"/>
    <row r="141" spans="1:6" s="5" customFormat="1" ht="13"/>
    <row r="142" spans="1:6" s="5" customFormat="1" ht="13"/>
    <row r="143" spans="1:6" s="5" customFormat="1" ht="13"/>
    <row r="144" spans="1:6" s="5" customFormat="1" ht="13"/>
    <row r="145" s="5" customFormat="1" ht="13"/>
    <row r="146" s="5" customFormat="1" ht="13"/>
    <row r="147" s="5" customFormat="1" ht="13"/>
    <row r="148" s="5" customFormat="1" ht="13"/>
    <row r="149" s="5" customFormat="1" ht="13"/>
    <row r="150" s="5" customFormat="1" ht="13"/>
    <row r="151" s="5" customFormat="1" ht="13"/>
    <row r="152" s="5" customFormat="1" ht="13"/>
    <row r="153" s="5" customFormat="1" ht="13"/>
    <row r="154" s="5" customFormat="1" ht="13"/>
    <row r="155" s="5" customFormat="1" ht="13"/>
    <row r="156" s="5" customFormat="1" ht="13"/>
    <row r="157" s="5" customFormat="1" ht="13"/>
    <row r="158" s="5" customFormat="1" ht="13"/>
    <row r="159" s="5" customFormat="1" ht="13"/>
    <row r="160" s="5" customFormat="1" ht="13"/>
    <row r="161" s="5" customFormat="1" ht="13"/>
    <row r="162" s="5" customFormat="1" ht="13"/>
    <row r="163" s="5" customFormat="1" ht="13"/>
    <row r="164" s="5" customFormat="1" ht="13"/>
    <row r="165" s="5" customFormat="1" ht="13"/>
    <row r="166" s="5" customFormat="1" ht="13"/>
    <row r="167" s="5" customFormat="1" ht="13"/>
    <row r="168" s="5" customFormat="1" ht="13"/>
    <row r="169" s="5" customFormat="1" ht="13"/>
    <row r="170" s="5" customFormat="1" ht="13"/>
    <row r="171" s="5" customFormat="1" ht="13"/>
    <row r="172" s="5" customFormat="1" ht="13"/>
    <row r="173" s="5" customFormat="1" ht="13"/>
    <row r="174" s="5" customFormat="1" ht="13"/>
    <row r="175" s="5" customFormat="1" ht="13"/>
    <row r="176" s="5" customFormat="1" ht="13"/>
    <row r="177" s="5" customFormat="1" ht="13"/>
    <row r="178" s="5" customFormat="1" ht="13"/>
    <row r="179" s="5" customFormat="1" ht="13"/>
    <row r="180" s="5" customFormat="1" ht="13"/>
    <row r="181" s="5" customFormat="1" ht="13"/>
    <row r="182" s="5" customFormat="1" ht="13"/>
    <row r="183" s="5" customFormat="1" ht="13"/>
    <row r="184" s="5" customFormat="1" ht="13"/>
    <row r="185" s="5" customFormat="1" ht="13"/>
    <row r="186" s="5" customFormat="1" ht="13"/>
    <row r="187" s="5" customFormat="1" ht="13"/>
    <row r="188" s="5" customFormat="1" ht="13"/>
    <row r="189" s="5" customFormat="1" ht="13"/>
    <row r="190" s="5" customFormat="1" ht="13"/>
    <row r="191" s="5" customFormat="1" ht="13"/>
    <row r="192" s="5" customFormat="1" ht="13"/>
    <row r="193" s="5" customFormat="1" ht="13"/>
    <row r="194" s="5" customFormat="1" ht="13"/>
    <row r="195" s="5" customFormat="1" ht="13"/>
    <row r="196" s="5" customFormat="1" ht="13"/>
    <row r="197" s="5" customFormat="1" ht="13"/>
    <row r="198" s="5" customFormat="1" ht="13"/>
    <row r="199" s="5" customFormat="1" ht="13"/>
    <row r="200" s="5" customFormat="1" ht="13"/>
    <row r="201" s="5" customFormat="1" ht="13"/>
    <row r="202" s="5" customFormat="1" ht="13"/>
    <row r="203" s="5" customFormat="1" ht="13"/>
    <row r="204" s="5" customFormat="1" ht="13"/>
    <row r="205" s="5" customFormat="1" ht="13"/>
    <row r="206" s="5" customFormat="1" ht="13"/>
    <row r="207" s="5" customFormat="1" ht="13"/>
    <row r="208" s="5" customFormat="1" ht="13"/>
    <row r="209" s="5" customFormat="1" ht="13"/>
    <row r="210" s="5" customFormat="1" ht="13"/>
    <row r="211" s="5" customFormat="1" ht="13"/>
    <row r="212" s="5" customFormat="1" ht="13"/>
    <row r="213" s="5" customFormat="1" ht="13"/>
    <row r="214" s="5" customFormat="1" ht="13"/>
    <row r="215" s="5" customFormat="1" ht="13"/>
    <row r="216" s="5" customFormat="1" ht="13"/>
    <row r="217" s="5" customFormat="1" ht="13"/>
    <row r="218" s="5" customFormat="1" ht="13"/>
    <row r="219" s="5" customFormat="1" ht="13"/>
    <row r="220" s="5" customFormat="1" ht="13"/>
    <row r="221" s="5" customFormat="1" ht="13"/>
    <row r="222" s="5" customFormat="1" ht="13"/>
    <row r="223" s="5" customFormat="1" ht="13"/>
    <row r="224" s="5" customFormat="1" ht="13"/>
    <row r="225" s="5" customFormat="1" ht="13"/>
    <row r="226" s="5" customFormat="1" ht="13"/>
    <row r="227" s="5" customFormat="1" ht="13"/>
    <row r="228" s="5" customFormat="1" ht="13"/>
    <row r="229" s="5" customFormat="1" ht="13"/>
    <row r="230" s="5" customFormat="1" ht="13"/>
    <row r="231" s="5" customFormat="1" ht="13"/>
    <row r="232" s="5" customFormat="1" ht="13"/>
    <row r="233" s="5" customFormat="1" ht="13"/>
    <row r="234" s="5" customFormat="1" ht="13"/>
    <row r="235" s="5" customFormat="1" ht="13"/>
    <row r="236" s="5" customFormat="1" ht="13"/>
    <row r="237" s="5" customFormat="1" ht="13"/>
    <row r="238" s="5" customFormat="1" ht="13"/>
    <row r="239" s="5" customFormat="1" ht="13"/>
    <row r="240" s="5" customFormat="1" ht="13"/>
    <row r="241" s="5" customFormat="1" ht="13"/>
    <row r="242" s="5" customFormat="1" ht="13"/>
    <row r="243" s="5" customFormat="1" ht="13"/>
    <row r="244" s="5" customFormat="1" ht="13"/>
    <row r="245" s="5" customFormat="1" ht="13"/>
    <row r="246" s="5" customFormat="1" ht="13"/>
    <row r="247" s="5" customFormat="1" ht="13"/>
    <row r="248" s="5" customFormat="1" ht="13"/>
    <row r="249" s="5" customFormat="1" ht="13"/>
    <row r="250" s="5" customFormat="1" ht="13"/>
    <row r="251" s="5" customFormat="1" ht="13"/>
    <row r="252" s="5" customFormat="1" ht="13"/>
    <row r="253" s="5" customFormat="1" ht="13"/>
    <row r="254" s="5" customFormat="1" ht="13"/>
    <row r="255" s="5" customFormat="1" ht="13"/>
    <row r="256" s="5" customFormat="1" ht="13"/>
    <row r="257" s="5" customFormat="1" ht="13"/>
  </sheetData>
  <mergeCells count="2">
    <mergeCell ref="A136:D136"/>
    <mergeCell ref="A137:D137"/>
  </mergeCells>
  <phoneticPr fontId="6" type="noConversion"/>
  <printOptions gridLines="1"/>
  <pageMargins left="0.11811023622047245" right="3.7007874015748032" top="0.39370078740157483" bottom="0.31496062992125984" header="0.11811023622047245" footer="0.11811023622047245"/>
  <pageSetup fitToHeight="3" orientation="portrait" horizontalDpi="4294967292" verticalDpi="4294967292"/>
  <headerFooter>
    <oddHeader>&amp;L&amp;"Arial,Regular"&amp;10&amp;K000000Event 5156&amp;C&amp;"Arial,Regular"&amp;10&amp;K000000Highway to Hell v.2.0&amp;R&amp;"Arial,Regular"&amp;10 &amp;K0000007 May 22      .</oddHeader>
    <oddFooter>&amp;L&amp;"Calibri,Regular"&amp;10&amp;K000000Rev: 30 Apr 22&amp;R&amp;"Calibri,Regular"&amp;10&amp;K000000Page &amp;P         .</oddFooter>
  </headerFooter>
  <rowBreaks count="1" manualBreakCount="1">
    <brk id="90" max="3" man="1"/>
  </rowBreaks>
  <drawing r:id="rId1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3E693-F956-7F40-9274-6D859539E9B9}">
  <dimension ref="A1:F258"/>
  <sheetViews>
    <sheetView zoomScale="150" zoomScaleNormal="150" zoomScaleSheetLayoutView="100" zoomScalePageLayoutView="150" workbookViewId="0">
      <selection activeCell="C1" sqref="C1"/>
    </sheetView>
  </sheetViews>
  <sheetFormatPr baseColWidth="10" defaultColWidth="9.1640625" defaultRowHeight="15"/>
  <cols>
    <col min="1" max="1" width="6.6640625" style="16" customWidth="1"/>
    <col min="2" max="2" width="4.6640625" style="10" customWidth="1"/>
    <col min="3" max="3" width="37.1640625" style="10" bestFit="1" customWidth="1"/>
    <col min="4" max="4" width="5.1640625" style="16" bestFit="1" customWidth="1"/>
    <col min="5" max="6" width="9.1640625" style="5"/>
    <col min="7" max="16384" width="9.1640625" style="10"/>
  </cols>
  <sheetData>
    <row r="1" spans="1:4" ht="40" customHeight="1">
      <c r="A1" s="1" t="s">
        <v>0</v>
      </c>
      <c r="B1" s="2" t="s">
        <v>1</v>
      </c>
      <c r="C1" s="3" t="s">
        <v>136</v>
      </c>
      <c r="D1" s="4" t="s">
        <v>2</v>
      </c>
    </row>
    <row r="2" spans="1:4" ht="26" customHeight="1">
      <c r="A2" s="12"/>
      <c r="B2" s="17"/>
      <c r="C2" s="14" t="s">
        <v>131</v>
      </c>
      <c r="D2" s="15"/>
    </row>
    <row r="3" spans="1:4">
      <c r="A3" s="23">
        <f t="shared" ref="A3:A41" si="0">A2+D2</f>
        <v>0</v>
      </c>
      <c r="B3" s="24" t="s">
        <v>4</v>
      </c>
      <c r="C3" s="25" t="s">
        <v>147</v>
      </c>
      <c r="D3" s="26">
        <v>9.5</v>
      </c>
    </row>
    <row r="4" spans="1:4">
      <c r="A4" s="23">
        <f t="shared" si="0"/>
        <v>9.5</v>
      </c>
      <c r="B4" s="24" t="s">
        <v>4</v>
      </c>
      <c r="C4" s="25" t="s">
        <v>57</v>
      </c>
      <c r="D4" s="26">
        <v>0.1</v>
      </c>
    </row>
    <row r="5" spans="1:4">
      <c r="A5" s="23">
        <f t="shared" si="0"/>
        <v>9.6</v>
      </c>
      <c r="B5" s="24" t="s">
        <v>3</v>
      </c>
      <c r="C5" s="25" t="s">
        <v>58</v>
      </c>
      <c r="D5" s="26">
        <v>5.6</v>
      </c>
    </row>
    <row r="6" spans="1:4">
      <c r="A6" s="23">
        <f t="shared" si="0"/>
        <v>15.2</v>
      </c>
      <c r="B6" s="24" t="s">
        <v>3</v>
      </c>
      <c r="C6" s="25" t="s">
        <v>60</v>
      </c>
      <c r="D6" s="26">
        <v>0.1</v>
      </c>
    </row>
    <row r="7" spans="1:4">
      <c r="A7" s="23">
        <f t="shared" si="0"/>
        <v>15.299999999999999</v>
      </c>
      <c r="B7" s="24" t="s">
        <v>4</v>
      </c>
      <c r="C7" s="25" t="s">
        <v>61</v>
      </c>
      <c r="D7" s="26">
        <v>2.5</v>
      </c>
    </row>
    <row r="8" spans="1:4">
      <c r="A8" s="23">
        <f t="shared" si="0"/>
        <v>17.799999999999997</v>
      </c>
      <c r="B8" s="24" t="s">
        <v>4</v>
      </c>
      <c r="C8" s="25" t="s">
        <v>62</v>
      </c>
      <c r="D8" s="26">
        <v>0.1</v>
      </c>
    </row>
    <row r="9" spans="1:4">
      <c r="A9" s="23">
        <f t="shared" si="0"/>
        <v>17.899999999999999</v>
      </c>
      <c r="B9" s="24" t="s">
        <v>3</v>
      </c>
      <c r="C9" s="25" t="s">
        <v>63</v>
      </c>
      <c r="D9" s="26">
        <v>7.1</v>
      </c>
    </row>
    <row r="10" spans="1:4">
      <c r="A10" s="23">
        <f t="shared" si="0"/>
        <v>25</v>
      </c>
      <c r="B10" s="24" t="s">
        <v>5</v>
      </c>
      <c r="C10" s="25" t="s">
        <v>10</v>
      </c>
      <c r="D10" s="26">
        <v>58.7</v>
      </c>
    </row>
    <row r="11" spans="1:4">
      <c r="A11" s="23">
        <f t="shared" si="0"/>
        <v>83.7</v>
      </c>
      <c r="B11" s="24" t="s">
        <v>5</v>
      </c>
      <c r="C11" s="25" t="s">
        <v>64</v>
      </c>
      <c r="D11" s="26">
        <v>2.1</v>
      </c>
    </row>
    <row r="12" spans="1:4">
      <c r="A12" s="23">
        <f t="shared" si="0"/>
        <v>85.8</v>
      </c>
      <c r="B12" s="24" t="s">
        <v>3</v>
      </c>
      <c r="C12" s="25" t="s">
        <v>66</v>
      </c>
      <c r="D12" s="26">
        <v>0.3</v>
      </c>
    </row>
    <row r="13" spans="1:4">
      <c r="A13" s="23">
        <f t="shared" si="0"/>
        <v>86.1</v>
      </c>
      <c r="B13" s="24" t="s">
        <v>3</v>
      </c>
      <c r="C13" s="25" t="s">
        <v>67</v>
      </c>
      <c r="D13" s="26">
        <v>3.2</v>
      </c>
    </row>
    <row r="14" spans="1:4">
      <c r="A14" s="23">
        <f t="shared" si="0"/>
        <v>89.3</v>
      </c>
      <c r="B14" s="24" t="s">
        <v>5</v>
      </c>
      <c r="C14" s="25" t="s">
        <v>68</v>
      </c>
      <c r="D14" s="26">
        <v>2.4</v>
      </c>
    </row>
    <row r="15" spans="1:4">
      <c r="A15" s="23">
        <f t="shared" si="0"/>
        <v>91.7</v>
      </c>
      <c r="B15" s="24" t="s">
        <v>4</v>
      </c>
      <c r="C15" s="25" t="s">
        <v>69</v>
      </c>
      <c r="D15" s="26">
        <v>1.2</v>
      </c>
    </row>
    <row r="16" spans="1:4">
      <c r="A16" s="23">
        <f t="shared" si="0"/>
        <v>92.9</v>
      </c>
      <c r="B16" s="24" t="s">
        <v>4</v>
      </c>
      <c r="C16" s="25" t="s">
        <v>70</v>
      </c>
      <c r="D16" s="26">
        <v>1.7</v>
      </c>
    </row>
    <row r="17" spans="1:6">
      <c r="A17" s="23">
        <f t="shared" si="0"/>
        <v>94.600000000000009</v>
      </c>
      <c r="B17" s="24" t="s">
        <v>5</v>
      </c>
      <c r="C17" s="25" t="s">
        <v>71</v>
      </c>
      <c r="D17" s="26">
        <v>0.7</v>
      </c>
    </row>
    <row r="18" spans="1:6">
      <c r="A18" s="23">
        <f t="shared" si="0"/>
        <v>95.300000000000011</v>
      </c>
      <c r="B18" s="24" t="s">
        <v>4</v>
      </c>
      <c r="C18" s="25" t="s">
        <v>72</v>
      </c>
      <c r="D18" s="26">
        <v>2.4</v>
      </c>
    </row>
    <row r="19" spans="1:6">
      <c r="A19" s="23">
        <f t="shared" si="0"/>
        <v>97.700000000000017</v>
      </c>
      <c r="B19" s="24" t="s">
        <v>3</v>
      </c>
      <c r="C19" s="25" t="s">
        <v>73</v>
      </c>
      <c r="D19" s="26">
        <v>0.2</v>
      </c>
    </row>
    <row r="20" spans="1:6">
      <c r="A20" s="23">
        <f t="shared" si="0"/>
        <v>97.90000000000002</v>
      </c>
      <c r="B20" s="24" t="s">
        <v>4</v>
      </c>
      <c r="C20" s="25" t="s">
        <v>74</v>
      </c>
      <c r="D20" s="26">
        <v>0.7</v>
      </c>
    </row>
    <row r="21" spans="1:6">
      <c r="A21" s="23">
        <f t="shared" si="0"/>
        <v>98.600000000000023</v>
      </c>
      <c r="B21" s="24" t="s">
        <v>4</v>
      </c>
      <c r="C21" s="25" t="s">
        <v>75</v>
      </c>
      <c r="D21" s="26">
        <v>0.3</v>
      </c>
    </row>
    <row r="22" spans="1:6">
      <c r="A22" s="23">
        <f t="shared" si="0"/>
        <v>98.90000000000002</v>
      </c>
      <c r="B22" s="24" t="s">
        <v>3</v>
      </c>
      <c r="C22" s="25" t="s">
        <v>76</v>
      </c>
      <c r="D22" s="26">
        <v>0.1</v>
      </c>
    </row>
    <row r="23" spans="1:6">
      <c r="A23" s="23">
        <f t="shared" si="0"/>
        <v>99.000000000000014</v>
      </c>
      <c r="B23" s="24" t="s">
        <v>4</v>
      </c>
      <c r="C23" s="25" t="s">
        <v>77</v>
      </c>
      <c r="D23" s="26">
        <v>0.1</v>
      </c>
    </row>
    <row r="24" spans="1:6" ht="26">
      <c r="A24" s="12">
        <f t="shared" si="0"/>
        <v>99.100000000000009</v>
      </c>
      <c r="B24" s="13"/>
      <c r="C24" s="14" t="s">
        <v>138</v>
      </c>
      <c r="D24" s="15"/>
      <c r="F24" s="11"/>
    </row>
    <row r="25" spans="1:6">
      <c r="A25" s="23">
        <f t="shared" si="0"/>
        <v>99.100000000000009</v>
      </c>
      <c r="B25" s="24" t="s">
        <v>4</v>
      </c>
      <c r="C25" s="25" t="s">
        <v>8</v>
      </c>
      <c r="D25" s="26">
        <v>0.1</v>
      </c>
    </row>
    <row r="26" spans="1:6">
      <c r="A26" s="23">
        <f t="shared" si="0"/>
        <v>99.2</v>
      </c>
      <c r="B26" s="24" t="s">
        <v>4</v>
      </c>
      <c r="C26" s="25" t="s">
        <v>78</v>
      </c>
      <c r="D26" s="26">
        <v>0.1</v>
      </c>
      <c r="F26" s="11"/>
    </row>
    <row r="27" spans="1:6">
      <c r="A27" s="23">
        <f t="shared" si="0"/>
        <v>99.3</v>
      </c>
      <c r="B27" s="24" t="s">
        <v>3</v>
      </c>
      <c r="C27" s="25" t="s">
        <v>79</v>
      </c>
      <c r="D27" s="26">
        <v>0.6</v>
      </c>
      <c r="F27" s="11"/>
    </row>
    <row r="28" spans="1:6">
      <c r="A28" s="23">
        <f t="shared" si="0"/>
        <v>99.899999999999991</v>
      </c>
      <c r="B28" s="24" t="s">
        <v>5</v>
      </c>
      <c r="C28" s="25" t="s">
        <v>80</v>
      </c>
      <c r="D28" s="26">
        <v>1.8</v>
      </c>
      <c r="F28" s="11"/>
    </row>
    <row r="29" spans="1:6">
      <c r="A29" s="23">
        <f t="shared" si="0"/>
        <v>101.69999999999999</v>
      </c>
      <c r="B29" s="24" t="s">
        <v>5</v>
      </c>
      <c r="C29" s="25" t="s">
        <v>81</v>
      </c>
      <c r="D29" s="26">
        <v>1.2</v>
      </c>
      <c r="F29" s="11"/>
    </row>
    <row r="30" spans="1:6">
      <c r="A30" s="23">
        <f t="shared" si="0"/>
        <v>102.89999999999999</v>
      </c>
      <c r="B30" s="24" t="s">
        <v>3</v>
      </c>
      <c r="C30" s="25" t="s">
        <v>82</v>
      </c>
      <c r="D30" s="26">
        <v>0.2</v>
      </c>
      <c r="F30" s="11"/>
    </row>
    <row r="31" spans="1:6">
      <c r="A31" s="23">
        <f t="shared" si="0"/>
        <v>103.1</v>
      </c>
      <c r="B31" s="24" t="s">
        <v>5</v>
      </c>
      <c r="C31" s="25" t="s">
        <v>83</v>
      </c>
      <c r="D31" s="26">
        <v>1.5</v>
      </c>
      <c r="F31" s="11"/>
    </row>
    <row r="32" spans="1:6">
      <c r="A32" s="23">
        <f t="shared" si="0"/>
        <v>104.6</v>
      </c>
      <c r="B32" s="24" t="s">
        <v>4</v>
      </c>
      <c r="C32" s="25" t="s">
        <v>84</v>
      </c>
      <c r="D32" s="26">
        <v>2.4</v>
      </c>
      <c r="F32" s="11"/>
    </row>
    <row r="33" spans="1:6">
      <c r="A33" s="23">
        <f t="shared" si="0"/>
        <v>107</v>
      </c>
      <c r="B33" s="24" t="s">
        <v>5</v>
      </c>
      <c r="C33" s="25" t="s">
        <v>85</v>
      </c>
      <c r="D33" s="26">
        <v>0.2</v>
      </c>
      <c r="F33" s="11"/>
    </row>
    <row r="34" spans="1:6">
      <c r="A34" s="23">
        <f t="shared" si="0"/>
        <v>107.2</v>
      </c>
      <c r="B34" s="24" t="s">
        <v>3</v>
      </c>
      <c r="C34" s="25" t="s">
        <v>86</v>
      </c>
      <c r="D34" s="26">
        <v>0.1</v>
      </c>
      <c r="F34" s="11"/>
    </row>
    <row r="35" spans="1:6">
      <c r="A35" s="23">
        <f t="shared" si="0"/>
        <v>107.3</v>
      </c>
      <c r="B35" s="24" t="s">
        <v>4</v>
      </c>
      <c r="C35" s="25" t="s">
        <v>87</v>
      </c>
      <c r="D35" s="26">
        <v>1.3</v>
      </c>
      <c r="F35" s="11"/>
    </row>
    <row r="36" spans="1:6">
      <c r="A36" s="23">
        <f t="shared" si="0"/>
        <v>108.6</v>
      </c>
      <c r="B36" s="24" t="s">
        <v>5</v>
      </c>
      <c r="C36" s="25" t="s">
        <v>88</v>
      </c>
      <c r="D36" s="26">
        <v>2.2000000000000002</v>
      </c>
      <c r="F36" s="11"/>
    </row>
    <row r="37" spans="1:6">
      <c r="A37" s="23">
        <f t="shared" si="0"/>
        <v>110.8</v>
      </c>
      <c r="B37" s="24" t="s">
        <v>5</v>
      </c>
      <c r="C37" s="25" t="s">
        <v>89</v>
      </c>
      <c r="D37" s="26">
        <v>58.6</v>
      </c>
      <c r="F37" s="11"/>
    </row>
    <row r="38" spans="1:6">
      <c r="A38" s="23">
        <f t="shared" si="0"/>
        <v>169.4</v>
      </c>
      <c r="B38" s="24" t="s">
        <v>5</v>
      </c>
      <c r="C38" s="25" t="s">
        <v>9</v>
      </c>
      <c r="D38" s="26">
        <v>15.1</v>
      </c>
      <c r="F38" s="11"/>
    </row>
    <row r="39" spans="1:6">
      <c r="A39" s="23">
        <f t="shared" si="0"/>
        <v>184.5</v>
      </c>
      <c r="B39" s="24" t="s">
        <v>4</v>
      </c>
      <c r="C39" s="25" t="s">
        <v>65</v>
      </c>
      <c r="D39" s="26">
        <v>0.1</v>
      </c>
      <c r="F39" s="11"/>
    </row>
    <row r="40" spans="1:6">
      <c r="A40" s="23">
        <f t="shared" si="0"/>
        <v>184.6</v>
      </c>
      <c r="B40" s="24" t="s">
        <v>3</v>
      </c>
      <c r="C40" s="25" t="s">
        <v>90</v>
      </c>
      <c r="D40" s="26">
        <v>9.6</v>
      </c>
      <c r="F40" s="11"/>
    </row>
    <row r="41" spans="1:6" ht="26">
      <c r="A41" s="12">
        <f t="shared" si="0"/>
        <v>194.2</v>
      </c>
      <c r="B41" s="17" t="s">
        <v>3</v>
      </c>
      <c r="C41" s="14" t="s">
        <v>139</v>
      </c>
      <c r="D41" s="15"/>
      <c r="F41" s="11"/>
    </row>
    <row r="42" spans="1:6">
      <c r="A42" s="23">
        <f>A41+D41</f>
        <v>194.2</v>
      </c>
      <c r="B42" s="24" t="s">
        <v>3</v>
      </c>
      <c r="C42" s="25" t="s">
        <v>91</v>
      </c>
      <c r="D42" s="26">
        <v>0</v>
      </c>
      <c r="F42" s="11"/>
    </row>
    <row r="43" spans="1:6">
      <c r="A43" s="23">
        <f>A42+D42</f>
        <v>194.2</v>
      </c>
      <c r="B43" s="24" t="s">
        <v>4</v>
      </c>
      <c r="C43" s="25" t="s">
        <v>92</v>
      </c>
      <c r="D43" s="26">
        <v>10.199999999999999</v>
      </c>
      <c r="F43" s="11"/>
    </row>
    <row r="44" spans="1:6">
      <c r="A44" s="23">
        <f t="shared" ref="A44:A86" si="1">A43+D43</f>
        <v>204.39999999999998</v>
      </c>
      <c r="B44" s="24" t="s">
        <v>3</v>
      </c>
      <c r="C44" s="25" t="s">
        <v>17</v>
      </c>
      <c r="D44" s="26">
        <v>7.1</v>
      </c>
      <c r="F44" s="11"/>
    </row>
    <row r="45" spans="1:6">
      <c r="A45" s="23">
        <f t="shared" si="1"/>
        <v>211.49999999999997</v>
      </c>
      <c r="B45" s="24" t="s">
        <v>3</v>
      </c>
      <c r="C45" s="25" t="s">
        <v>18</v>
      </c>
      <c r="D45" s="26">
        <v>3.4</v>
      </c>
      <c r="F45" s="11"/>
    </row>
    <row r="46" spans="1:6">
      <c r="A46" s="23">
        <f t="shared" si="1"/>
        <v>214.89999999999998</v>
      </c>
      <c r="B46" s="24" t="s">
        <v>4</v>
      </c>
      <c r="C46" s="25" t="s">
        <v>11</v>
      </c>
      <c r="D46" s="26">
        <v>1.2</v>
      </c>
      <c r="F46" s="11"/>
    </row>
    <row r="47" spans="1:6">
      <c r="A47" s="23">
        <f t="shared" si="1"/>
        <v>216.09999999999997</v>
      </c>
      <c r="B47" s="24" t="s">
        <v>13</v>
      </c>
      <c r="C47" s="25" t="s">
        <v>12</v>
      </c>
      <c r="D47" s="26">
        <v>0.3</v>
      </c>
      <c r="F47" s="11"/>
    </row>
    <row r="48" spans="1:6">
      <c r="A48" s="23">
        <f t="shared" si="1"/>
        <v>216.39999999999998</v>
      </c>
      <c r="B48" s="24" t="s">
        <v>4</v>
      </c>
      <c r="C48" s="25" t="s">
        <v>93</v>
      </c>
      <c r="D48" s="26">
        <v>0.3</v>
      </c>
      <c r="F48" s="11"/>
    </row>
    <row r="49" spans="1:6">
      <c r="A49" s="23">
        <f t="shared" si="1"/>
        <v>216.7</v>
      </c>
      <c r="B49" s="24" t="s">
        <v>4</v>
      </c>
      <c r="C49" s="25" t="s">
        <v>94</v>
      </c>
      <c r="D49" s="26">
        <v>0.1</v>
      </c>
      <c r="F49" s="11"/>
    </row>
    <row r="50" spans="1:6">
      <c r="A50" s="23">
        <f t="shared" si="1"/>
        <v>216.79999999999998</v>
      </c>
      <c r="B50" s="24" t="s">
        <v>3</v>
      </c>
      <c r="C50" s="25" t="s">
        <v>95</v>
      </c>
      <c r="D50" s="26">
        <v>0.4</v>
      </c>
      <c r="F50" s="11"/>
    </row>
    <row r="51" spans="1:6">
      <c r="A51" s="23">
        <f t="shared" si="1"/>
        <v>217.2</v>
      </c>
      <c r="B51" s="24" t="s">
        <v>4</v>
      </c>
      <c r="C51" s="25" t="s">
        <v>96</v>
      </c>
      <c r="D51" s="26">
        <v>0.1</v>
      </c>
      <c r="F51" s="11"/>
    </row>
    <row r="52" spans="1:6">
      <c r="A52" s="23">
        <f t="shared" si="1"/>
        <v>217.29999999999998</v>
      </c>
      <c r="B52" s="24" t="s">
        <v>5</v>
      </c>
      <c r="C52" s="25" t="s">
        <v>97</v>
      </c>
      <c r="D52" s="26">
        <v>0.1</v>
      </c>
      <c r="F52" s="11"/>
    </row>
    <row r="53" spans="1:6">
      <c r="A53" s="23">
        <f t="shared" si="1"/>
        <v>217.39999999999998</v>
      </c>
      <c r="B53" s="24" t="s">
        <v>3</v>
      </c>
      <c r="C53" s="25" t="s">
        <v>98</v>
      </c>
      <c r="D53" s="26">
        <v>0.7</v>
      </c>
      <c r="F53" s="11"/>
    </row>
    <row r="54" spans="1:6">
      <c r="A54" s="23">
        <f t="shared" si="1"/>
        <v>218.09999999999997</v>
      </c>
      <c r="B54" s="24" t="s">
        <v>3</v>
      </c>
      <c r="C54" s="25" t="s">
        <v>99</v>
      </c>
      <c r="D54" s="26">
        <v>0.1</v>
      </c>
      <c r="F54" s="11"/>
    </row>
    <row r="55" spans="1:6">
      <c r="A55" s="23">
        <f t="shared" si="1"/>
        <v>218.19999999999996</v>
      </c>
      <c r="B55" s="24" t="s">
        <v>4</v>
      </c>
      <c r="C55" s="25" t="s">
        <v>100</v>
      </c>
      <c r="D55" s="26">
        <v>1.3</v>
      </c>
      <c r="F55" s="11"/>
    </row>
    <row r="56" spans="1:6">
      <c r="A56" s="23">
        <f t="shared" si="1"/>
        <v>219.49999999999997</v>
      </c>
      <c r="B56" s="24" t="s">
        <v>3</v>
      </c>
      <c r="C56" s="25" t="s">
        <v>101</v>
      </c>
      <c r="D56" s="26">
        <v>1.2</v>
      </c>
      <c r="F56" s="11"/>
    </row>
    <row r="57" spans="1:6">
      <c r="A57" s="23">
        <f t="shared" si="1"/>
        <v>220.69999999999996</v>
      </c>
      <c r="B57" s="24" t="s">
        <v>5</v>
      </c>
      <c r="C57" s="25" t="s">
        <v>102</v>
      </c>
      <c r="D57" s="26">
        <v>1.7</v>
      </c>
      <c r="F57" s="11"/>
    </row>
    <row r="58" spans="1:6">
      <c r="A58" s="23">
        <f t="shared" si="1"/>
        <v>222.39999999999995</v>
      </c>
      <c r="B58" s="24" t="s">
        <v>5</v>
      </c>
      <c r="C58" s="25" t="s">
        <v>103</v>
      </c>
      <c r="D58" s="26">
        <v>0.3</v>
      </c>
      <c r="F58" s="11"/>
    </row>
    <row r="59" spans="1:6">
      <c r="A59" s="23">
        <f t="shared" si="1"/>
        <v>222.69999999999996</v>
      </c>
      <c r="B59" s="24" t="s">
        <v>4</v>
      </c>
      <c r="C59" s="25" t="s">
        <v>104</v>
      </c>
      <c r="D59" s="26">
        <v>0.2</v>
      </c>
      <c r="F59" s="11"/>
    </row>
    <row r="60" spans="1:6">
      <c r="A60" s="23">
        <f t="shared" si="1"/>
        <v>222.89999999999995</v>
      </c>
      <c r="B60" s="24" t="s">
        <v>4</v>
      </c>
      <c r="C60" s="25" t="s">
        <v>105</v>
      </c>
      <c r="D60" s="26">
        <v>0.8</v>
      </c>
      <c r="F60" s="11"/>
    </row>
    <row r="61" spans="1:6">
      <c r="A61" s="23">
        <f t="shared" si="1"/>
        <v>223.69999999999996</v>
      </c>
      <c r="B61" s="24" t="s">
        <v>4</v>
      </c>
      <c r="C61" s="25" t="s">
        <v>45</v>
      </c>
      <c r="D61" s="26">
        <v>3</v>
      </c>
      <c r="F61" s="11"/>
    </row>
    <row r="62" spans="1:6">
      <c r="A62" s="23">
        <f t="shared" si="1"/>
        <v>226.69999999999996</v>
      </c>
      <c r="B62" s="24" t="s">
        <v>3</v>
      </c>
      <c r="C62" s="25" t="s">
        <v>106</v>
      </c>
      <c r="D62" s="26">
        <v>11.8</v>
      </c>
      <c r="F62" s="11"/>
    </row>
    <row r="63" spans="1:6">
      <c r="A63" s="23">
        <f t="shared" si="1"/>
        <v>238.49999999999997</v>
      </c>
      <c r="B63" s="24" t="s">
        <v>4</v>
      </c>
      <c r="C63" s="25" t="s">
        <v>21</v>
      </c>
      <c r="D63" s="26">
        <v>17.3</v>
      </c>
      <c r="F63" s="11"/>
    </row>
    <row r="64" spans="1:6">
      <c r="A64" s="23">
        <f t="shared" si="1"/>
        <v>255.79999999999998</v>
      </c>
      <c r="B64" s="24" t="s">
        <v>3</v>
      </c>
      <c r="C64" s="25" t="s">
        <v>109</v>
      </c>
      <c r="D64" s="26">
        <v>0.1</v>
      </c>
      <c r="F64" s="11"/>
    </row>
    <row r="65" spans="1:6">
      <c r="A65" s="23">
        <f t="shared" si="1"/>
        <v>255.89999999999998</v>
      </c>
      <c r="B65" s="24" t="s">
        <v>4</v>
      </c>
      <c r="C65" s="25" t="s">
        <v>107</v>
      </c>
      <c r="D65" s="26">
        <v>0.9</v>
      </c>
      <c r="F65" s="11"/>
    </row>
    <row r="66" spans="1:6">
      <c r="A66" s="23">
        <f t="shared" si="1"/>
        <v>256.79999999999995</v>
      </c>
      <c r="B66" s="24" t="s">
        <v>4</v>
      </c>
      <c r="C66" s="25" t="s">
        <v>108</v>
      </c>
      <c r="D66" s="26">
        <v>1.5</v>
      </c>
      <c r="F66" s="11"/>
    </row>
    <row r="67" spans="1:6">
      <c r="A67" s="23">
        <f t="shared" si="1"/>
        <v>258.29999999999995</v>
      </c>
      <c r="B67" s="24" t="s">
        <v>3</v>
      </c>
      <c r="C67" s="25" t="s">
        <v>16</v>
      </c>
      <c r="D67" s="26">
        <v>6.4</v>
      </c>
      <c r="F67" s="11"/>
    </row>
    <row r="68" spans="1:6">
      <c r="A68" s="23">
        <f t="shared" si="1"/>
        <v>264.69999999999993</v>
      </c>
      <c r="B68" s="24" t="s">
        <v>3</v>
      </c>
      <c r="C68" s="25" t="s">
        <v>110</v>
      </c>
      <c r="D68" s="26">
        <v>0.6</v>
      </c>
      <c r="F68" s="11"/>
    </row>
    <row r="69" spans="1:6">
      <c r="A69" s="23">
        <f t="shared" si="1"/>
        <v>265.29999999999995</v>
      </c>
      <c r="B69" s="24" t="s">
        <v>4</v>
      </c>
      <c r="C69" s="25" t="s">
        <v>21</v>
      </c>
      <c r="D69" s="26">
        <v>3.1</v>
      </c>
      <c r="F69" s="11"/>
    </row>
    <row r="70" spans="1:6">
      <c r="A70" s="23">
        <f t="shared" si="1"/>
        <v>268.39999999999998</v>
      </c>
      <c r="B70" s="24" t="s">
        <v>3</v>
      </c>
      <c r="C70" s="25" t="s">
        <v>111</v>
      </c>
      <c r="D70" s="26">
        <v>5.7</v>
      </c>
      <c r="F70" s="11"/>
    </row>
    <row r="71" spans="1:6">
      <c r="A71" s="23">
        <f t="shared" si="1"/>
        <v>274.09999999999997</v>
      </c>
      <c r="B71" s="24" t="s">
        <v>5</v>
      </c>
      <c r="C71" s="25" t="s">
        <v>24</v>
      </c>
      <c r="D71" s="26">
        <v>1.2</v>
      </c>
      <c r="F71" s="11"/>
    </row>
    <row r="72" spans="1:6">
      <c r="A72" s="23">
        <f t="shared" si="1"/>
        <v>275.29999999999995</v>
      </c>
      <c r="B72" s="24" t="s">
        <v>5</v>
      </c>
      <c r="C72" s="25" t="s">
        <v>25</v>
      </c>
      <c r="D72" s="26">
        <v>1.6</v>
      </c>
      <c r="F72" s="11"/>
    </row>
    <row r="73" spans="1:6">
      <c r="A73" s="23">
        <f t="shared" si="1"/>
        <v>276.89999999999998</v>
      </c>
      <c r="B73" s="24" t="s">
        <v>5</v>
      </c>
      <c r="C73" s="25" t="s">
        <v>112</v>
      </c>
      <c r="D73" s="26">
        <v>0.1</v>
      </c>
      <c r="F73" s="11"/>
    </row>
    <row r="74" spans="1:6">
      <c r="A74" s="30">
        <v>277</v>
      </c>
      <c r="B74" s="31"/>
      <c r="C74" s="32" t="s">
        <v>149</v>
      </c>
      <c r="D74" s="33">
        <v>1.2</v>
      </c>
    </row>
    <row r="75" spans="1:6">
      <c r="A75" s="23">
        <f t="shared" si="1"/>
        <v>278.2</v>
      </c>
      <c r="B75" s="24" t="s">
        <v>4</v>
      </c>
      <c r="C75" s="25" t="s">
        <v>125</v>
      </c>
      <c r="D75" s="26">
        <v>0.2</v>
      </c>
      <c r="F75" s="11"/>
    </row>
    <row r="76" spans="1:6">
      <c r="A76" s="23">
        <f t="shared" si="1"/>
        <v>278.39999999999998</v>
      </c>
      <c r="B76" s="24" t="s">
        <v>3</v>
      </c>
      <c r="C76" s="25" t="s">
        <v>126</v>
      </c>
      <c r="D76" s="26">
        <v>0.1</v>
      </c>
      <c r="F76" s="11"/>
    </row>
    <row r="77" spans="1:6">
      <c r="A77" s="23">
        <f t="shared" si="1"/>
        <v>278.5</v>
      </c>
      <c r="B77" s="24" t="s">
        <v>4</v>
      </c>
      <c r="C77" s="25" t="s">
        <v>127</v>
      </c>
      <c r="D77" s="26">
        <v>0</v>
      </c>
      <c r="F77" s="11"/>
    </row>
    <row r="78" spans="1:6">
      <c r="A78" s="23">
        <f t="shared" si="1"/>
        <v>278.5</v>
      </c>
      <c r="B78" s="24" t="s">
        <v>3</v>
      </c>
      <c r="C78" s="25" t="s">
        <v>128</v>
      </c>
      <c r="D78" s="26">
        <v>2.2000000000000002</v>
      </c>
      <c r="F78" s="11"/>
    </row>
    <row r="79" spans="1:6">
      <c r="A79" s="23">
        <f t="shared" si="1"/>
        <v>280.7</v>
      </c>
      <c r="B79" s="24" t="s">
        <v>3</v>
      </c>
      <c r="C79" s="25" t="s">
        <v>129</v>
      </c>
      <c r="D79" s="26">
        <v>9.1999999999999993</v>
      </c>
      <c r="F79" s="11"/>
    </row>
    <row r="80" spans="1:6">
      <c r="A80" s="23">
        <f t="shared" si="1"/>
        <v>289.89999999999998</v>
      </c>
      <c r="B80" s="24" t="s">
        <v>3</v>
      </c>
      <c r="C80" s="25" t="s">
        <v>130</v>
      </c>
      <c r="D80" s="26">
        <v>2.6</v>
      </c>
      <c r="F80" s="11"/>
    </row>
    <row r="81" spans="1:6">
      <c r="A81" s="23">
        <f t="shared" si="1"/>
        <v>292.5</v>
      </c>
      <c r="B81" s="24" t="s">
        <v>4</v>
      </c>
      <c r="C81" s="25" t="s">
        <v>116</v>
      </c>
      <c r="D81" s="26">
        <v>3.3</v>
      </c>
      <c r="F81" s="11"/>
    </row>
    <row r="82" spans="1:6">
      <c r="A82" s="23">
        <f t="shared" si="1"/>
        <v>295.8</v>
      </c>
      <c r="B82" s="24" t="s">
        <v>3</v>
      </c>
      <c r="C82" s="25" t="s">
        <v>117</v>
      </c>
      <c r="D82" s="26">
        <v>1</v>
      </c>
      <c r="F82" s="11"/>
    </row>
    <row r="83" spans="1:6">
      <c r="A83" s="23">
        <f t="shared" si="1"/>
        <v>296.8</v>
      </c>
      <c r="B83" s="24" t="s">
        <v>3</v>
      </c>
      <c r="C83" s="25" t="s">
        <v>21</v>
      </c>
      <c r="D83" s="26">
        <v>1.4</v>
      </c>
      <c r="F83" s="11"/>
    </row>
    <row r="84" spans="1:6">
      <c r="A84" s="23">
        <f t="shared" si="1"/>
        <v>298.2</v>
      </c>
      <c r="B84" s="24" t="s">
        <v>3</v>
      </c>
      <c r="C84" s="25" t="s">
        <v>113</v>
      </c>
      <c r="D84" s="26">
        <v>0</v>
      </c>
      <c r="F84" s="11"/>
    </row>
    <row r="85" spans="1:6">
      <c r="A85" s="23">
        <f t="shared" si="1"/>
        <v>298.2</v>
      </c>
      <c r="B85" s="24" t="s">
        <v>4</v>
      </c>
      <c r="C85" s="25" t="s">
        <v>114</v>
      </c>
      <c r="D85" s="26">
        <v>0.1</v>
      </c>
      <c r="F85" s="11"/>
    </row>
    <row r="86" spans="1:6">
      <c r="A86" s="23">
        <f t="shared" si="1"/>
        <v>298.3</v>
      </c>
      <c r="B86" s="27" t="s">
        <v>3</v>
      </c>
      <c r="C86" s="28" t="s">
        <v>132</v>
      </c>
      <c r="D86" s="29">
        <v>0</v>
      </c>
      <c r="F86" s="11"/>
    </row>
    <row r="87" spans="1:6" ht="26">
      <c r="A87" s="6">
        <f>A86+D86</f>
        <v>298.3</v>
      </c>
      <c r="B87" s="22" t="s">
        <v>5</v>
      </c>
      <c r="C87" s="8" t="s">
        <v>140</v>
      </c>
      <c r="D87" s="9"/>
      <c r="F87" s="11"/>
    </row>
    <row r="88" spans="1:6">
      <c r="A88" s="23">
        <f t="shared" ref="A88:A105" si="2">A87+D87</f>
        <v>298.3</v>
      </c>
      <c r="B88" s="24" t="s">
        <v>3</v>
      </c>
      <c r="C88" s="25" t="s">
        <v>7</v>
      </c>
      <c r="D88" s="26">
        <v>0.1</v>
      </c>
      <c r="F88" s="11"/>
    </row>
    <row r="89" spans="1:6">
      <c r="A89" s="23">
        <f t="shared" si="2"/>
        <v>298.40000000000003</v>
      </c>
      <c r="B89" s="24" t="s">
        <v>3</v>
      </c>
      <c r="C89" s="25" t="s">
        <v>19</v>
      </c>
      <c r="D89" s="26">
        <v>0.1</v>
      </c>
      <c r="F89" s="11"/>
    </row>
    <row r="90" spans="1:6">
      <c r="A90" s="23">
        <f t="shared" si="2"/>
        <v>298.50000000000006</v>
      </c>
      <c r="B90" s="24" t="s">
        <v>5</v>
      </c>
      <c r="C90" s="25" t="s">
        <v>20</v>
      </c>
      <c r="D90" s="26">
        <v>0.1</v>
      </c>
      <c r="F90" s="11"/>
    </row>
    <row r="91" spans="1:6">
      <c r="A91" s="23">
        <f t="shared" si="2"/>
        <v>298.60000000000008</v>
      </c>
      <c r="B91" s="24" t="s">
        <v>4</v>
      </c>
      <c r="C91" s="25" t="s">
        <v>21</v>
      </c>
      <c r="D91" s="26">
        <v>7.3</v>
      </c>
      <c r="F91" s="11"/>
    </row>
    <row r="92" spans="1:6">
      <c r="A92" s="23">
        <f t="shared" si="2"/>
        <v>305.90000000000009</v>
      </c>
      <c r="B92" s="24" t="s">
        <v>3</v>
      </c>
      <c r="C92" s="25" t="s">
        <v>22</v>
      </c>
      <c r="D92" s="26">
        <v>8</v>
      </c>
      <c r="F92" s="11"/>
    </row>
    <row r="93" spans="1:6">
      <c r="A93" s="23">
        <f t="shared" si="2"/>
        <v>313.90000000000009</v>
      </c>
      <c r="B93" s="24" t="s">
        <v>4</v>
      </c>
      <c r="C93" s="25" t="s">
        <v>23</v>
      </c>
      <c r="D93" s="26">
        <v>1.5</v>
      </c>
      <c r="F93" s="11"/>
    </row>
    <row r="94" spans="1:6">
      <c r="A94" s="23">
        <f t="shared" si="2"/>
        <v>315.40000000000009</v>
      </c>
      <c r="B94" s="24" t="s">
        <v>3</v>
      </c>
      <c r="C94" s="25" t="s">
        <v>26</v>
      </c>
      <c r="D94" s="26">
        <v>0.7</v>
      </c>
      <c r="F94" s="11"/>
    </row>
    <row r="95" spans="1:6">
      <c r="A95" s="23">
        <f t="shared" si="2"/>
        <v>316.10000000000008</v>
      </c>
      <c r="B95" s="24" t="s">
        <v>3</v>
      </c>
      <c r="C95" s="25" t="s">
        <v>27</v>
      </c>
      <c r="D95" s="26">
        <v>0.6</v>
      </c>
      <c r="F95" s="11"/>
    </row>
    <row r="96" spans="1:6">
      <c r="A96" s="23">
        <f t="shared" si="2"/>
        <v>316.7000000000001</v>
      </c>
      <c r="B96" s="24" t="s">
        <v>5</v>
      </c>
      <c r="C96" s="25" t="s">
        <v>28</v>
      </c>
      <c r="D96" s="26">
        <v>0.7</v>
      </c>
      <c r="F96" s="11"/>
    </row>
    <row r="97" spans="1:6">
      <c r="A97" s="23">
        <f t="shared" si="2"/>
        <v>317.40000000000009</v>
      </c>
      <c r="B97" s="24" t="s">
        <v>5</v>
      </c>
      <c r="C97" s="25" t="s">
        <v>29</v>
      </c>
      <c r="D97" s="26">
        <v>0.3</v>
      </c>
      <c r="F97" s="11"/>
    </row>
    <row r="98" spans="1:6">
      <c r="A98" s="23">
        <f t="shared" si="2"/>
        <v>317.7000000000001</v>
      </c>
      <c r="B98" s="24" t="s">
        <v>4</v>
      </c>
      <c r="C98" s="25" t="s">
        <v>120</v>
      </c>
      <c r="D98" s="26">
        <v>0.1</v>
      </c>
      <c r="F98" s="11"/>
    </row>
    <row r="99" spans="1:6">
      <c r="A99" s="23">
        <f t="shared" si="2"/>
        <v>317.80000000000013</v>
      </c>
      <c r="B99" s="24" t="s">
        <v>3</v>
      </c>
      <c r="C99" s="25" t="s">
        <v>121</v>
      </c>
      <c r="D99" s="26">
        <v>0.3</v>
      </c>
      <c r="F99" s="11"/>
    </row>
    <row r="100" spans="1:6">
      <c r="A100" s="23">
        <f t="shared" si="2"/>
        <v>318.10000000000014</v>
      </c>
      <c r="B100" s="24" t="s">
        <v>3</v>
      </c>
      <c r="C100" s="25" t="s">
        <v>122</v>
      </c>
      <c r="D100" s="26">
        <v>0.1</v>
      </c>
      <c r="F100" s="11"/>
    </row>
    <row r="101" spans="1:6">
      <c r="A101" s="30"/>
      <c r="B101" s="31"/>
      <c r="C101" s="32" t="s">
        <v>148</v>
      </c>
      <c r="D101" s="33"/>
    </row>
    <row r="102" spans="1:6">
      <c r="A102" s="23">
        <f>A100+D100</f>
        <v>318.20000000000016</v>
      </c>
      <c r="B102" s="24" t="s">
        <v>5</v>
      </c>
      <c r="C102" s="25" t="s">
        <v>123</v>
      </c>
      <c r="D102" s="26">
        <v>0.1</v>
      </c>
      <c r="F102" s="11"/>
    </row>
    <row r="103" spans="1:6">
      <c r="A103" s="23">
        <f t="shared" si="2"/>
        <v>318.30000000000018</v>
      </c>
      <c r="B103" s="24" t="s">
        <v>3</v>
      </c>
      <c r="C103" s="25" t="s">
        <v>124</v>
      </c>
      <c r="D103" s="26">
        <v>1.2</v>
      </c>
      <c r="F103" s="11"/>
    </row>
    <row r="104" spans="1:6">
      <c r="A104" s="23">
        <f t="shared" si="2"/>
        <v>319.50000000000017</v>
      </c>
      <c r="B104" s="24" t="s">
        <v>3</v>
      </c>
      <c r="C104" s="25" t="s">
        <v>30</v>
      </c>
      <c r="D104" s="26">
        <v>0.7</v>
      </c>
      <c r="F104" s="11"/>
    </row>
    <row r="105" spans="1:6">
      <c r="A105" s="23">
        <f t="shared" si="2"/>
        <v>320.20000000000016</v>
      </c>
      <c r="B105" s="24" t="s">
        <v>3</v>
      </c>
      <c r="C105" s="25" t="s">
        <v>31</v>
      </c>
      <c r="D105" s="26">
        <v>0.1</v>
      </c>
      <c r="F105" s="11"/>
    </row>
    <row r="106" spans="1:6">
      <c r="A106" s="30"/>
      <c r="B106" s="31"/>
      <c r="C106" s="32" t="s">
        <v>33</v>
      </c>
      <c r="D106" s="33">
        <v>0</v>
      </c>
      <c r="F106" s="11"/>
    </row>
    <row r="107" spans="1:6">
      <c r="A107" s="23">
        <f>A105+D105</f>
        <v>320.30000000000018</v>
      </c>
      <c r="B107" s="24" t="s">
        <v>4</v>
      </c>
      <c r="C107" s="25" t="s">
        <v>32</v>
      </c>
      <c r="D107" s="26">
        <v>1.7</v>
      </c>
      <c r="F107" s="11"/>
    </row>
    <row r="108" spans="1:6">
      <c r="A108" s="23">
        <f t="shared" ref="A108:A136" si="3">A107+D107</f>
        <v>322.00000000000017</v>
      </c>
      <c r="B108" s="24" t="s">
        <v>5</v>
      </c>
      <c r="C108" s="25" t="s">
        <v>14</v>
      </c>
      <c r="D108" s="26">
        <v>0.1</v>
      </c>
      <c r="F108" s="11"/>
    </row>
    <row r="109" spans="1:6">
      <c r="A109" s="23">
        <f t="shared" si="3"/>
        <v>322.10000000000019</v>
      </c>
      <c r="B109" s="24" t="s">
        <v>4</v>
      </c>
      <c r="C109" s="25" t="s">
        <v>34</v>
      </c>
      <c r="D109" s="26">
        <v>0</v>
      </c>
      <c r="F109" s="11"/>
    </row>
    <row r="110" spans="1:6">
      <c r="A110" s="23">
        <f t="shared" si="3"/>
        <v>322.10000000000019</v>
      </c>
      <c r="B110" s="24" t="s">
        <v>3</v>
      </c>
      <c r="C110" s="25" t="s">
        <v>35</v>
      </c>
      <c r="D110" s="26">
        <v>0.6</v>
      </c>
      <c r="F110" s="11"/>
    </row>
    <row r="111" spans="1:6">
      <c r="A111" s="30">
        <f t="shared" si="3"/>
        <v>322.70000000000022</v>
      </c>
      <c r="B111" s="31"/>
      <c r="C111" s="32" t="s">
        <v>36</v>
      </c>
      <c r="D111" s="33">
        <v>0.5</v>
      </c>
      <c r="F111" s="11"/>
    </row>
    <row r="112" spans="1:6">
      <c r="A112" s="23">
        <f t="shared" si="3"/>
        <v>323.20000000000022</v>
      </c>
      <c r="B112" s="24" t="s">
        <v>3</v>
      </c>
      <c r="C112" s="25" t="s">
        <v>37</v>
      </c>
      <c r="D112" s="26">
        <v>0</v>
      </c>
      <c r="F112" s="11"/>
    </row>
    <row r="113" spans="1:6">
      <c r="A113" s="23">
        <f t="shared" si="3"/>
        <v>323.20000000000022</v>
      </c>
      <c r="B113" s="24" t="s">
        <v>4</v>
      </c>
      <c r="C113" s="25" t="s">
        <v>38</v>
      </c>
      <c r="D113" s="26">
        <v>0.1</v>
      </c>
      <c r="F113" s="11"/>
    </row>
    <row r="114" spans="1:6">
      <c r="A114" s="23">
        <f t="shared" si="3"/>
        <v>323.30000000000024</v>
      </c>
      <c r="B114" s="24" t="s">
        <v>3</v>
      </c>
      <c r="C114" s="25" t="s">
        <v>39</v>
      </c>
      <c r="D114" s="26">
        <v>0.4</v>
      </c>
      <c r="F114" s="11"/>
    </row>
    <row r="115" spans="1:6">
      <c r="A115" s="23">
        <f t="shared" si="3"/>
        <v>323.70000000000022</v>
      </c>
      <c r="B115" s="24" t="s">
        <v>3</v>
      </c>
      <c r="C115" s="25" t="s">
        <v>40</v>
      </c>
      <c r="D115" s="26">
        <v>0.3</v>
      </c>
      <c r="F115" s="11"/>
    </row>
    <row r="116" spans="1:6">
      <c r="A116" s="23">
        <f t="shared" si="3"/>
        <v>324.00000000000023</v>
      </c>
      <c r="B116" s="24" t="s">
        <v>5</v>
      </c>
      <c r="C116" s="25" t="s">
        <v>41</v>
      </c>
      <c r="D116" s="26">
        <v>0</v>
      </c>
      <c r="F116" s="11"/>
    </row>
    <row r="117" spans="1:6">
      <c r="A117" s="23">
        <f t="shared" si="3"/>
        <v>324.00000000000023</v>
      </c>
      <c r="B117" s="24" t="s">
        <v>4</v>
      </c>
      <c r="C117" s="25" t="s">
        <v>42</v>
      </c>
      <c r="D117" s="26">
        <v>5.4</v>
      </c>
      <c r="F117" s="11"/>
    </row>
    <row r="118" spans="1:6">
      <c r="A118" s="23">
        <f t="shared" si="3"/>
        <v>329.4000000000002</v>
      </c>
      <c r="B118" s="24" t="s">
        <v>3</v>
      </c>
      <c r="C118" s="25" t="s">
        <v>43</v>
      </c>
      <c r="D118" s="26">
        <v>3</v>
      </c>
      <c r="F118" s="11"/>
    </row>
    <row r="119" spans="1:6">
      <c r="A119" s="23">
        <f t="shared" si="3"/>
        <v>332.4000000000002</v>
      </c>
      <c r="B119" s="24" t="s">
        <v>5</v>
      </c>
      <c r="C119" s="25" t="s">
        <v>44</v>
      </c>
      <c r="D119" s="26">
        <v>6.5</v>
      </c>
      <c r="F119" s="11"/>
    </row>
    <row r="120" spans="1:6">
      <c r="A120" s="23">
        <f t="shared" si="3"/>
        <v>338.9000000000002</v>
      </c>
      <c r="B120" s="24" t="s">
        <v>5</v>
      </c>
      <c r="C120" s="25" t="s">
        <v>15</v>
      </c>
      <c r="D120" s="26">
        <v>0.4</v>
      </c>
      <c r="F120" s="11"/>
    </row>
    <row r="121" spans="1:6">
      <c r="A121" s="23">
        <f t="shared" si="3"/>
        <v>339.30000000000018</v>
      </c>
      <c r="B121" s="24" t="s">
        <v>5</v>
      </c>
      <c r="C121" s="25" t="s">
        <v>16</v>
      </c>
      <c r="D121" s="26">
        <v>1.3</v>
      </c>
      <c r="F121" s="11"/>
    </row>
    <row r="122" spans="1:6">
      <c r="A122" s="23">
        <f t="shared" si="3"/>
        <v>340.60000000000019</v>
      </c>
      <c r="B122" s="24" t="s">
        <v>5</v>
      </c>
      <c r="C122" s="25" t="s">
        <v>15</v>
      </c>
      <c r="D122" s="26">
        <v>8.6999999999999993</v>
      </c>
      <c r="F122" s="11"/>
    </row>
    <row r="123" spans="1:6">
      <c r="A123" s="23">
        <f t="shared" si="3"/>
        <v>349.30000000000018</v>
      </c>
      <c r="B123" s="24" t="s">
        <v>3</v>
      </c>
      <c r="C123" s="25" t="s">
        <v>21</v>
      </c>
      <c r="D123" s="26">
        <v>8.1999999999999993</v>
      </c>
      <c r="F123" s="11"/>
    </row>
    <row r="124" spans="1:6">
      <c r="A124" s="23">
        <f t="shared" si="3"/>
        <v>357.50000000000017</v>
      </c>
      <c r="B124" s="24" t="s">
        <v>3</v>
      </c>
      <c r="C124" s="25" t="s">
        <v>45</v>
      </c>
      <c r="D124" s="26">
        <v>11.9</v>
      </c>
      <c r="F124" s="11"/>
    </row>
    <row r="125" spans="1:6">
      <c r="A125" s="23">
        <f t="shared" si="3"/>
        <v>369.40000000000015</v>
      </c>
      <c r="B125" s="24" t="s">
        <v>4</v>
      </c>
      <c r="C125" s="25" t="s">
        <v>46</v>
      </c>
      <c r="D125" s="26">
        <v>3</v>
      </c>
      <c r="F125" s="11"/>
    </row>
    <row r="126" spans="1:6">
      <c r="A126" s="23">
        <f t="shared" si="3"/>
        <v>372.40000000000015</v>
      </c>
      <c r="B126" s="24" t="s">
        <v>3</v>
      </c>
      <c r="C126" s="25" t="s">
        <v>47</v>
      </c>
      <c r="D126" s="26">
        <v>0.8</v>
      </c>
      <c r="F126" s="11"/>
    </row>
    <row r="127" spans="1:6">
      <c r="A127" s="23">
        <f t="shared" si="3"/>
        <v>373.20000000000016</v>
      </c>
      <c r="B127" s="24" t="s">
        <v>4</v>
      </c>
      <c r="C127" s="25" t="s">
        <v>48</v>
      </c>
      <c r="D127" s="26">
        <v>2</v>
      </c>
      <c r="F127" s="11"/>
    </row>
    <row r="128" spans="1:6">
      <c r="A128" s="23">
        <f t="shared" si="3"/>
        <v>375.20000000000016</v>
      </c>
      <c r="B128" s="24" t="s">
        <v>4</v>
      </c>
      <c r="C128" s="25" t="s">
        <v>49</v>
      </c>
      <c r="D128" s="26">
        <v>0.1</v>
      </c>
      <c r="F128" s="11"/>
    </row>
    <row r="129" spans="1:6">
      <c r="A129" s="23">
        <f t="shared" si="3"/>
        <v>375.30000000000018</v>
      </c>
      <c r="B129" s="24" t="s">
        <v>5</v>
      </c>
      <c r="C129" s="25" t="s">
        <v>50</v>
      </c>
      <c r="D129" s="26">
        <v>0</v>
      </c>
      <c r="F129" s="11"/>
    </row>
    <row r="130" spans="1:6">
      <c r="A130" s="23">
        <f t="shared" si="3"/>
        <v>375.30000000000018</v>
      </c>
      <c r="B130" s="24" t="s">
        <v>3</v>
      </c>
      <c r="C130" s="25" t="s">
        <v>51</v>
      </c>
      <c r="D130" s="26">
        <v>15.5</v>
      </c>
      <c r="F130" s="11"/>
    </row>
    <row r="131" spans="1:6">
      <c r="A131" s="23">
        <f t="shared" si="3"/>
        <v>390.80000000000018</v>
      </c>
      <c r="B131" s="24" t="s">
        <v>3</v>
      </c>
      <c r="C131" s="25" t="s">
        <v>52</v>
      </c>
      <c r="D131" s="26">
        <v>0.5</v>
      </c>
      <c r="F131" s="11"/>
    </row>
    <row r="132" spans="1:6">
      <c r="A132" s="23">
        <f t="shared" si="3"/>
        <v>391.30000000000018</v>
      </c>
      <c r="B132" s="24" t="s">
        <v>4</v>
      </c>
      <c r="C132" s="25" t="s">
        <v>53</v>
      </c>
      <c r="D132" s="26">
        <v>0.3</v>
      </c>
      <c r="F132" s="11"/>
    </row>
    <row r="133" spans="1:6">
      <c r="A133" s="23">
        <f t="shared" si="3"/>
        <v>391.60000000000019</v>
      </c>
      <c r="B133" s="24" t="s">
        <v>5</v>
      </c>
      <c r="C133" s="25" t="s">
        <v>54</v>
      </c>
      <c r="D133" s="26">
        <v>5.4</v>
      </c>
      <c r="F133" s="11"/>
    </row>
    <row r="134" spans="1:6">
      <c r="A134" s="23">
        <f t="shared" si="3"/>
        <v>397.00000000000017</v>
      </c>
      <c r="B134" s="24" t="s">
        <v>3</v>
      </c>
      <c r="C134" s="25" t="s">
        <v>55</v>
      </c>
      <c r="D134" s="26">
        <v>6</v>
      </c>
      <c r="F134" s="11"/>
    </row>
    <row r="135" spans="1:6">
      <c r="A135" s="23">
        <f t="shared" si="3"/>
        <v>403.00000000000017</v>
      </c>
      <c r="B135" s="24" t="s">
        <v>3</v>
      </c>
      <c r="C135" s="25" t="s">
        <v>56</v>
      </c>
      <c r="D135" s="26">
        <v>0</v>
      </c>
      <c r="F135" s="11"/>
    </row>
    <row r="136" spans="1:6" ht="27" thickBot="1">
      <c r="A136" s="12">
        <f t="shared" si="3"/>
        <v>403.00000000000017</v>
      </c>
      <c r="B136" s="17" t="s">
        <v>4</v>
      </c>
      <c r="C136" s="14" t="s">
        <v>141</v>
      </c>
      <c r="D136" s="15"/>
      <c r="F136" s="11"/>
    </row>
    <row r="137" spans="1:6" s="5" customFormat="1">
      <c r="A137" s="34"/>
      <c r="B137" s="35"/>
      <c r="C137" s="35"/>
      <c r="D137" s="36"/>
    </row>
    <row r="138" spans="1:6" s="5" customFormat="1" ht="17" thickBot="1">
      <c r="A138" s="37" t="s">
        <v>6</v>
      </c>
      <c r="B138" s="38"/>
      <c r="C138" s="38"/>
      <c r="D138" s="39"/>
    </row>
    <row r="139" spans="1:6" s="5" customFormat="1" ht="13">
      <c r="A139" s="11"/>
    </row>
    <row r="140" spans="1:6" s="5" customFormat="1" ht="13">
      <c r="A140" s="11"/>
    </row>
    <row r="141" spans="1:6" s="5" customFormat="1" ht="13">
      <c r="A141" s="11"/>
    </row>
    <row r="142" spans="1:6" s="5" customFormat="1" ht="13">
      <c r="A142" s="11"/>
    </row>
    <row r="143" spans="1:6" s="5" customFormat="1" ht="13">
      <c r="A143" s="11"/>
    </row>
    <row r="144" spans="1:6" s="5" customFormat="1" ht="13">
      <c r="A144" s="11"/>
    </row>
    <row r="145" spans="1:1" s="5" customFormat="1" ht="13">
      <c r="A145" s="11"/>
    </row>
    <row r="146" spans="1:1" s="5" customFormat="1" ht="13">
      <c r="A146" s="11"/>
    </row>
    <row r="147" spans="1:1" s="5" customFormat="1" ht="13">
      <c r="A147" s="11"/>
    </row>
    <row r="148" spans="1:1" s="5" customFormat="1" ht="13">
      <c r="A148" s="11"/>
    </row>
    <row r="149" spans="1:1" s="5" customFormat="1" ht="13">
      <c r="A149" s="11"/>
    </row>
    <row r="150" spans="1:1" s="5" customFormat="1" ht="13">
      <c r="A150" s="11"/>
    </row>
    <row r="151" spans="1:1" s="5" customFormat="1" ht="13">
      <c r="A151" s="11"/>
    </row>
    <row r="152" spans="1:1" s="5" customFormat="1" ht="13">
      <c r="A152" s="11"/>
    </row>
    <row r="153" spans="1:1" s="5" customFormat="1" ht="13">
      <c r="A153" s="11"/>
    </row>
    <row r="154" spans="1:1" s="5" customFormat="1" ht="13">
      <c r="A154" s="11"/>
    </row>
    <row r="155" spans="1:1" s="5" customFormat="1" ht="13">
      <c r="A155" s="11"/>
    </row>
    <row r="156" spans="1:1" s="5" customFormat="1" ht="13">
      <c r="A156" s="11"/>
    </row>
    <row r="157" spans="1:1" s="5" customFormat="1" ht="13">
      <c r="A157" s="11"/>
    </row>
    <row r="158" spans="1:1" s="5" customFormat="1" ht="13">
      <c r="A158" s="11"/>
    </row>
    <row r="159" spans="1:1" s="5" customFormat="1" ht="13">
      <c r="A159" s="11"/>
    </row>
    <row r="160" spans="1:1" s="5" customFormat="1" ht="13">
      <c r="A160" s="11"/>
    </row>
    <row r="161" spans="1:1" s="5" customFormat="1" ht="13">
      <c r="A161" s="11"/>
    </row>
    <row r="162" spans="1:1" s="5" customFormat="1" ht="13">
      <c r="A162" s="11"/>
    </row>
    <row r="163" spans="1:1" s="5" customFormat="1" ht="13">
      <c r="A163" s="11"/>
    </row>
    <row r="164" spans="1:1" s="5" customFormat="1" ht="13">
      <c r="A164" s="11"/>
    </row>
    <row r="165" spans="1:1" s="5" customFormat="1" ht="13">
      <c r="A165" s="11"/>
    </row>
    <row r="166" spans="1:1" s="5" customFormat="1" ht="13">
      <c r="A166" s="11"/>
    </row>
    <row r="167" spans="1:1" s="5" customFormat="1" ht="13">
      <c r="A167" s="11"/>
    </row>
    <row r="168" spans="1:1" s="5" customFormat="1" ht="13">
      <c r="A168" s="11"/>
    </row>
    <row r="169" spans="1:1" s="5" customFormat="1" ht="13">
      <c r="A169" s="11"/>
    </row>
    <row r="170" spans="1:1" s="5" customFormat="1" ht="13">
      <c r="A170" s="11"/>
    </row>
    <row r="171" spans="1:1" s="5" customFormat="1" ht="13">
      <c r="A171" s="11"/>
    </row>
    <row r="172" spans="1:1" s="5" customFormat="1" ht="13">
      <c r="A172" s="11"/>
    </row>
    <row r="173" spans="1:1" s="5" customFormat="1" ht="13">
      <c r="A173" s="11"/>
    </row>
    <row r="174" spans="1:1" s="5" customFormat="1" ht="13">
      <c r="A174" s="11"/>
    </row>
    <row r="175" spans="1:1" s="5" customFormat="1" ht="13">
      <c r="A175" s="11"/>
    </row>
    <row r="176" spans="1:1" s="5" customFormat="1" ht="13">
      <c r="A176" s="11"/>
    </row>
    <row r="177" spans="1:1" s="5" customFormat="1" ht="13">
      <c r="A177" s="11"/>
    </row>
    <row r="178" spans="1:1" s="5" customFormat="1" ht="13">
      <c r="A178" s="11"/>
    </row>
    <row r="179" spans="1:1" s="5" customFormat="1" ht="13">
      <c r="A179" s="11"/>
    </row>
    <row r="180" spans="1:1" s="5" customFormat="1" ht="13">
      <c r="A180" s="11"/>
    </row>
    <row r="181" spans="1:1" s="5" customFormat="1" ht="13">
      <c r="A181" s="11"/>
    </row>
    <row r="182" spans="1:1" s="5" customFormat="1" ht="13">
      <c r="A182" s="11"/>
    </row>
    <row r="183" spans="1:1" s="5" customFormat="1" ht="13">
      <c r="A183" s="11"/>
    </row>
    <row r="184" spans="1:1" s="5" customFormat="1" ht="13">
      <c r="A184" s="11"/>
    </row>
    <row r="185" spans="1:1" s="5" customFormat="1" ht="13">
      <c r="A185" s="11"/>
    </row>
    <row r="186" spans="1:1" s="5" customFormat="1" ht="13">
      <c r="A186" s="11"/>
    </row>
    <row r="187" spans="1:1" s="5" customFormat="1" ht="13">
      <c r="A187" s="11"/>
    </row>
    <row r="188" spans="1:1" s="5" customFormat="1" ht="13">
      <c r="A188" s="11"/>
    </row>
    <row r="189" spans="1:1" s="5" customFormat="1" ht="13">
      <c r="A189" s="11"/>
    </row>
    <row r="190" spans="1:1" s="5" customFormat="1" ht="13">
      <c r="A190" s="11"/>
    </row>
    <row r="191" spans="1:1" s="5" customFormat="1" ht="13">
      <c r="A191" s="11"/>
    </row>
    <row r="192" spans="1:1" s="5" customFormat="1" ht="13">
      <c r="A192" s="11"/>
    </row>
    <row r="193" spans="1:1" s="5" customFormat="1" ht="13">
      <c r="A193" s="11"/>
    </row>
    <row r="194" spans="1:1" s="5" customFormat="1" ht="13">
      <c r="A194" s="11"/>
    </row>
    <row r="195" spans="1:1" s="5" customFormat="1" ht="13">
      <c r="A195" s="11"/>
    </row>
    <row r="196" spans="1:1" s="5" customFormat="1" ht="13">
      <c r="A196" s="11"/>
    </row>
    <row r="197" spans="1:1" s="5" customFormat="1" ht="13">
      <c r="A197" s="11"/>
    </row>
    <row r="198" spans="1:1" s="5" customFormat="1" ht="13">
      <c r="A198" s="11"/>
    </row>
    <row r="199" spans="1:1" s="5" customFormat="1" ht="13">
      <c r="A199" s="11"/>
    </row>
    <row r="200" spans="1:1" s="5" customFormat="1" ht="13">
      <c r="A200" s="11"/>
    </row>
    <row r="201" spans="1:1" s="5" customFormat="1" ht="13">
      <c r="A201" s="11"/>
    </row>
    <row r="202" spans="1:1" s="5" customFormat="1" ht="13">
      <c r="A202" s="11"/>
    </row>
    <row r="203" spans="1:1" s="5" customFormat="1" ht="13">
      <c r="A203" s="11"/>
    </row>
    <row r="204" spans="1:1" s="5" customFormat="1" ht="13">
      <c r="A204" s="11"/>
    </row>
    <row r="205" spans="1:1" s="5" customFormat="1" ht="13">
      <c r="A205" s="11"/>
    </row>
    <row r="206" spans="1:1" s="5" customFormat="1" ht="13">
      <c r="A206" s="11"/>
    </row>
    <row r="207" spans="1:1" s="5" customFormat="1" ht="13">
      <c r="A207" s="11"/>
    </row>
    <row r="208" spans="1:1" s="5" customFormat="1" ht="13">
      <c r="A208" s="11"/>
    </row>
    <row r="209" spans="1:1" s="5" customFormat="1" ht="13">
      <c r="A209" s="11"/>
    </row>
    <row r="210" spans="1:1" s="5" customFormat="1" ht="13">
      <c r="A210" s="11"/>
    </row>
    <row r="211" spans="1:1" s="5" customFormat="1" ht="13">
      <c r="A211" s="11"/>
    </row>
    <row r="212" spans="1:1" s="5" customFormat="1" ht="13">
      <c r="A212" s="11"/>
    </row>
    <row r="213" spans="1:1" s="5" customFormat="1" ht="13">
      <c r="A213" s="11"/>
    </row>
    <row r="214" spans="1:1" s="5" customFormat="1" ht="13">
      <c r="A214" s="11"/>
    </row>
    <row r="215" spans="1:1" s="5" customFormat="1" ht="13">
      <c r="A215" s="11"/>
    </row>
    <row r="216" spans="1:1" s="5" customFormat="1" ht="13">
      <c r="A216" s="11"/>
    </row>
    <row r="217" spans="1:1" s="5" customFormat="1" ht="13">
      <c r="A217" s="11"/>
    </row>
    <row r="218" spans="1:1" s="5" customFormat="1" ht="13">
      <c r="A218" s="11"/>
    </row>
    <row r="219" spans="1:1" s="5" customFormat="1" ht="13">
      <c r="A219" s="11"/>
    </row>
    <row r="220" spans="1:1" s="5" customFormat="1" ht="13">
      <c r="A220" s="11"/>
    </row>
    <row r="221" spans="1:1" s="5" customFormat="1" ht="13">
      <c r="A221" s="11"/>
    </row>
    <row r="222" spans="1:1" s="5" customFormat="1" ht="13">
      <c r="A222" s="11"/>
    </row>
    <row r="223" spans="1:1" s="5" customFormat="1" ht="13">
      <c r="A223" s="11"/>
    </row>
    <row r="224" spans="1:1" s="5" customFormat="1" ht="13">
      <c r="A224" s="11"/>
    </row>
    <row r="225" spans="1:1" s="5" customFormat="1" ht="13">
      <c r="A225" s="11"/>
    </row>
    <row r="226" spans="1:1" s="5" customFormat="1" ht="13">
      <c r="A226" s="11"/>
    </row>
    <row r="227" spans="1:1" s="5" customFormat="1" ht="13">
      <c r="A227" s="11"/>
    </row>
    <row r="228" spans="1:1" s="5" customFormat="1" ht="13">
      <c r="A228" s="11"/>
    </row>
    <row r="229" spans="1:1" s="5" customFormat="1" ht="13">
      <c r="A229" s="11"/>
    </row>
    <row r="230" spans="1:1" s="5" customFormat="1" ht="13">
      <c r="A230" s="11"/>
    </row>
    <row r="231" spans="1:1" s="5" customFormat="1" ht="13">
      <c r="A231" s="11"/>
    </row>
    <row r="232" spans="1:1" s="5" customFormat="1" ht="13">
      <c r="A232" s="11"/>
    </row>
    <row r="233" spans="1:1" s="5" customFormat="1" ht="13">
      <c r="A233" s="11"/>
    </row>
    <row r="234" spans="1:1" s="5" customFormat="1" ht="13">
      <c r="A234" s="11"/>
    </row>
    <row r="235" spans="1:1" s="5" customFormat="1" ht="13">
      <c r="A235" s="11"/>
    </row>
    <row r="236" spans="1:1" s="5" customFormat="1" ht="13">
      <c r="A236" s="11"/>
    </row>
    <row r="237" spans="1:1" s="5" customFormat="1" ht="13">
      <c r="A237" s="11"/>
    </row>
    <row r="238" spans="1:1" s="5" customFormat="1" ht="13">
      <c r="A238" s="11"/>
    </row>
    <row r="239" spans="1:1" s="5" customFormat="1" ht="13">
      <c r="A239" s="11"/>
    </row>
    <row r="240" spans="1:1" s="5" customFormat="1" ht="13">
      <c r="A240" s="11"/>
    </row>
    <row r="241" spans="1:1" s="5" customFormat="1" ht="13">
      <c r="A241" s="11"/>
    </row>
    <row r="242" spans="1:1" s="5" customFormat="1" ht="13">
      <c r="A242" s="11"/>
    </row>
    <row r="243" spans="1:1" s="5" customFormat="1" ht="13">
      <c r="A243" s="11"/>
    </row>
    <row r="244" spans="1:1" s="5" customFormat="1" ht="13">
      <c r="A244" s="11"/>
    </row>
    <row r="245" spans="1:1" s="5" customFormat="1" ht="13">
      <c r="A245" s="11"/>
    </row>
    <row r="246" spans="1:1" s="5" customFormat="1" ht="13">
      <c r="A246" s="11"/>
    </row>
    <row r="247" spans="1:1" s="5" customFormat="1" ht="13">
      <c r="A247" s="11"/>
    </row>
    <row r="248" spans="1:1" s="5" customFormat="1" ht="13">
      <c r="A248" s="11"/>
    </row>
    <row r="249" spans="1:1" s="5" customFormat="1" ht="13">
      <c r="A249" s="11"/>
    </row>
    <row r="250" spans="1:1" s="5" customFormat="1" ht="13">
      <c r="A250" s="11"/>
    </row>
    <row r="251" spans="1:1" s="5" customFormat="1" ht="13">
      <c r="A251" s="11"/>
    </row>
    <row r="252" spans="1:1" s="5" customFormat="1" ht="13">
      <c r="A252" s="11"/>
    </row>
    <row r="253" spans="1:1" s="5" customFormat="1" ht="13">
      <c r="A253" s="11"/>
    </row>
    <row r="254" spans="1:1" s="5" customFormat="1" ht="13">
      <c r="A254" s="11"/>
    </row>
    <row r="255" spans="1:1" s="5" customFormat="1" ht="13">
      <c r="A255" s="11"/>
    </row>
    <row r="256" spans="1:1" s="5" customFormat="1" ht="13">
      <c r="A256" s="11"/>
    </row>
    <row r="257" spans="1:1" s="5" customFormat="1" ht="13">
      <c r="A257" s="11"/>
    </row>
    <row r="258" spans="1:1" s="5" customFormat="1" ht="13">
      <c r="A258" s="11"/>
    </row>
  </sheetData>
  <mergeCells count="2">
    <mergeCell ref="A137:D137"/>
    <mergeCell ref="A138:D138"/>
  </mergeCells>
  <printOptions gridLines="1"/>
  <pageMargins left="0.11811023622047245" right="3.7007874015748032" top="0.39370078740157483" bottom="0.43307086614173229" header="0.11811023622047245" footer="0.11811023622047245"/>
  <pageSetup scale="97" fitToHeight="3" orientation="portrait" horizontalDpi="4294967292" verticalDpi="4294967292"/>
  <headerFooter>
    <oddHeader>&amp;L&amp;"Arial,Regular"&amp;10&amp;K000000Event 5156&amp;C&amp;"Arial,Regular"&amp;10&amp;K000000Highway to Hell v.2.0&amp;R&amp;"Arial,Regular"&amp;10 &amp;K0000007 May 22      .</oddHeader>
    <oddFooter>&amp;L&amp;"Calibri,Regular"&amp;10&amp;K000000Rev: 30 Apr 22&amp;R&amp;"Calibri,Regular"&amp;10&amp;K000000Page &amp;P         .</oddFooter>
  </headerFooter>
  <rowBreaks count="2" manualBreakCount="2">
    <brk id="41" max="3" man="1"/>
    <brk id="87" max="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F7A8A-F44E-B44F-B60E-B033C418DBCF}">
  <dimension ref="A1:F258"/>
  <sheetViews>
    <sheetView zoomScale="150" zoomScaleNormal="150" zoomScaleSheetLayoutView="100" zoomScalePageLayoutView="150" workbookViewId="0">
      <selection activeCell="A2" sqref="A2"/>
    </sheetView>
  </sheetViews>
  <sheetFormatPr baseColWidth="10" defaultColWidth="9.1640625" defaultRowHeight="15"/>
  <cols>
    <col min="1" max="1" width="6.6640625" style="16" customWidth="1"/>
    <col min="2" max="2" width="4.6640625" style="10" customWidth="1"/>
    <col min="3" max="3" width="37.1640625" style="10" bestFit="1" customWidth="1"/>
    <col min="4" max="4" width="5.1640625" style="16" bestFit="1" customWidth="1"/>
    <col min="5" max="6" width="9.1640625" style="5"/>
    <col min="7" max="16384" width="9.1640625" style="10"/>
  </cols>
  <sheetData>
    <row r="1" spans="1:4" ht="43" customHeight="1">
      <c r="A1" s="1" t="s">
        <v>0</v>
      </c>
      <c r="B1" s="2" t="s">
        <v>1</v>
      </c>
      <c r="C1" s="3" t="s">
        <v>137</v>
      </c>
      <c r="D1" s="4" t="s">
        <v>2</v>
      </c>
    </row>
    <row r="2" spans="1:4" ht="27" customHeight="1">
      <c r="A2" s="12"/>
      <c r="B2" s="13"/>
      <c r="C2" s="14" t="s">
        <v>145</v>
      </c>
      <c r="D2" s="15"/>
    </row>
    <row r="3" spans="1:4">
      <c r="A3" s="23">
        <f t="shared" ref="A3:A19" si="0">A2+D2</f>
        <v>0</v>
      </c>
      <c r="B3" s="24" t="s">
        <v>4</v>
      </c>
      <c r="C3" s="25" t="s">
        <v>8</v>
      </c>
      <c r="D3" s="26">
        <v>0.1</v>
      </c>
    </row>
    <row r="4" spans="1:4">
      <c r="A4" s="23">
        <f t="shared" si="0"/>
        <v>0.1</v>
      </c>
      <c r="B4" s="24" t="s">
        <v>4</v>
      </c>
      <c r="C4" s="25" t="s">
        <v>78</v>
      </c>
      <c r="D4" s="26">
        <v>0.1</v>
      </c>
    </row>
    <row r="5" spans="1:4">
      <c r="A5" s="23">
        <f t="shared" si="0"/>
        <v>0.2</v>
      </c>
      <c r="B5" s="24" t="s">
        <v>3</v>
      </c>
      <c r="C5" s="25" t="s">
        <v>79</v>
      </c>
      <c r="D5" s="26">
        <v>0.6</v>
      </c>
    </row>
    <row r="6" spans="1:4">
      <c r="A6" s="23">
        <f t="shared" si="0"/>
        <v>0.8</v>
      </c>
      <c r="B6" s="24" t="s">
        <v>5</v>
      </c>
      <c r="C6" s="25" t="s">
        <v>80</v>
      </c>
      <c r="D6" s="26">
        <v>1.8</v>
      </c>
    </row>
    <row r="7" spans="1:4">
      <c r="A7" s="23">
        <f t="shared" si="0"/>
        <v>2.6</v>
      </c>
      <c r="B7" s="24" t="s">
        <v>5</v>
      </c>
      <c r="C7" s="25" t="s">
        <v>81</v>
      </c>
      <c r="D7" s="26">
        <v>1.2</v>
      </c>
    </row>
    <row r="8" spans="1:4">
      <c r="A8" s="23">
        <f t="shared" si="0"/>
        <v>3.8</v>
      </c>
      <c r="B8" s="24" t="s">
        <v>3</v>
      </c>
      <c r="C8" s="25" t="s">
        <v>82</v>
      </c>
      <c r="D8" s="26">
        <v>0.2</v>
      </c>
    </row>
    <row r="9" spans="1:4">
      <c r="A9" s="23">
        <f t="shared" si="0"/>
        <v>4</v>
      </c>
      <c r="B9" s="24" t="s">
        <v>5</v>
      </c>
      <c r="C9" s="25" t="s">
        <v>83</v>
      </c>
      <c r="D9" s="26">
        <v>1.5</v>
      </c>
    </row>
    <row r="10" spans="1:4">
      <c r="A10" s="23">
        <f t="shared" si="0"/>
        <v>5.5</v>
      </c>
      <c r="B10" s="24" t="s">
        <v>4</v>
      </c>
      <c r="C10" s="25" t="s">
        <v>84</v>
      </c>
      <c r="D10" s="26">
        <v>2.4</v>
      </c>
    </row>
    <row r="11" spans="1:4">
      <c r="A11" s="23">
        <f t="shared" si="0"/>
        <v>7.9</v>
      </c>
      <c r="B11" s="24" t="s">
        <v>5</v>
      </c>
      <c r="C11" s="25" t="s">
        <v>85</v>
      </c>
      <c r="D11" s="26">
        <v>0.2</v>
      </c>
    </row>
    <row r="12" spans="1:4">
      <c r="A12" s="23">
        <f t="shared" si="0"/>
        <v>8.1</v>
      </c>
      <c r="B12" s="24" t="s">
        <v>3</v>
      </c>
      <c r="C12" s="25" t="s">
        <v>86</v>
      </c>
      <c r="D12" s="26">
        <v>0.1</v>
      </c>
    </row>
    <row r="13" spans="1:4">
      <c r="A13" s="23">
        <f t="shared" si="0"/>
        <v>8.1999999999999993</v>
      </c>
      <c r="B13" s="24" t="s">
        <v>4</v>
      </c>
      <c r="C13" s="25" t="s">
        <v>87</v>
      </c>
      <c r="D13" s="26">
        <v>1.3</v>
      </c>
    </row>
    <row r="14" spans="1:4">
      <c r="A14" s="23">
        <f t="shared" si="0"/>
        <v>9.5</v>
      </c>
      <c r="B14" s="24" t="s">
        <v>5</v>
      </c>
      <c r="C14" s="25" t="s">
        <v>88</v>
      </c>
      <c r="D14" s="26">
        <v>2.2000000000000002</v>
      </c>
    </row>
    <row r="15" spans="1:4">
      <c r="A15" s="23">
        <f t="shared" si="0"/>
        <v>11.7</v>
      </c>
      <c r="B15" s="24" t="s">
        <v>5</v>
      </c>
      <c r="C15" s="25" t="s">
        <v>89</v>
      </c>
      <c r="D15" s="26">
        <v>58.6</v>
      </c>
    </row>
    <row r="16" spans="1:4">
      <c r="A16" s="23">
        <f t="shared" si="0"/>
        <v>70.3</v>
      </c>
      <c r="B16" s="24" t="s">
        <v>5</v>
      </c>
      <c r="C16" s="25" t="s">
        <v>9</v>
      </c>
      <c r="D16" s="26">
        <v>15.1</v>
      </c>
    </row>
    <row r="17" spans="1:6">
      <c r="A17" s="23">
        <f t="shared" si="0"/>
        <v>85.399999999999991</v>
      </c>
      <c r="B17" s="24" t="s">
        <v>4</v>
      </c>
      <c r="C17" s="25" t="s">
        <v>65</v>
      </c>
      <c r="D17" s="26">
        <v>0.1</v>
      </c>
    </row>
    <row r="18" spans="1:6">
      <c r="A18" s="23">
        <f t="shared" si="0"/>
        <v>85.499999999999986</v>
      </c>
      <c r="B18" s="24" t="s">
        <v>3</v>
      </c>
      <c r="C18" s="25" t="s">
        <v>90</v>
      </c>
      <c r="D18" s="26">
        <v>9.6</v>
      </c>
    </row>
    <row r="19" spans="1:6" ht="26">
      <c r="A19" s="12">
        <f t="shared" si="0"/>
        <v>95.09999999999998</v>
      </c>
      <c r="B19" s="17" t="s">
        <v>3</v>
      </c>
      <c r="C19" s="14" t="s">
        <v>133</v>
      </c>
      <c r="D19" s="15"/>
    </row>
    <row r="20" spans="1:6">
      <c r="A20" s="23">
        <f>A19+D19</f>
        <v>95.09999999999998</v>
      </c>
      <c r="B20" s="24" t="s">
        <v>3</v>
      </c>
      <c r="C20" s="25" t="s">
        <v>91</v>
      </c>
      <c r="D20" s="26">
        <v>0</v>
      </c>
    </row>
    <row r="21" spans="1:6">
      <c r="A21" s="23">
        <f>A20+D20</f>
        <v>95.09999999999998</v>
      </c>
      <c r="B21" s="24" t="s">
        <v>4</v>
      </c>
      <c r="C21" s="25" t="s">
        <v>92</v>
      </c>
      <c r="D21" s="26">
        <v>10.199999999999999</v>
      </c>
    </row>
    <row r="22" spans="1:6">
      <c r="A22" s="23">
        <f t="shared" ref="A22:A91" si="1">A21+D21</f>
        <v>105.29999999999998</v>
      </c>
      <c r="B22" s="24" t="s">
        <v>3</v>
      </c>
      <c r="C22" s="25" t="s">
        <v>17</v>
      </c>
      <c r="D22" s="26">
        <v>7.1</v>
      </c>
    </row>
    <row r="23" spans="1:6">
      <c r="A23" s="23">
        <f t="shared" si="1"/>
        <v>112.39999999999998</v>
      </c>
      <c r="B23" s="24" t="s">
        <v>3</v>
      </c>
      <c r="C23" s="25" t="s">
        <v>18</v>
      </c>
      <c r="D23" s="26">
        <v>3.4</v>
      </c>
    </row>
    <row r="24" spans="1:6">
      <c r="A24" s="23">
        <f t="shared" si="1"/>
        <v>115.79999999999998</v>
      </c>
      <c r="B24" s="24" t="s">
        <v>4</v>
      </c>
      <c r="C24" s="25" t="s">
        <v>11</v>
      </c>
      <c r="D24" s="26">
        <v>1.2</v>
      </c>
      <c r="F24" s="11"/>
    </row>
    <row r="25" spans="1:6">
      <c r="A25" s="23">
        <f t="shared" si="1"/>
        <v>116.99999999999999</v>
      </c>
      <c r="B25" s="24" t="s">
        <v>13</v>
      </c>
      <c r="C25" s="25" t="s">
        <v>12</v>
      </c>
      <c r="D25" s="26">
        <v>0.3</v>
      </c>
    </row>
    <row r="26" spans="1:6">
      <c r="A26" s="23">
        <f t="shared" si="1"/>
        <v>117.29999999999998</v>
      </c>
      <c r="B26" s="24" t="s">
        <v>4</v>
      </c>
      <c r="C26" s="25" t="s">
        <v>93</v>
      </c>
      <c r="D26" s="26">
        <v>0.3</v>
      </c>
      <c r="F26" s="11"/>
    </row>
    <row r="27" spans="1:6">
      <c r="A27" s="23">
        <f t="shared" si="1"/>
        <v>117.59999999999998</v>
      </c>
      <c r="B27" s="24" t="s">
        <v>4</v>
      </c>
      <c r="C27" s="25" t="s">
        <v>94</v>
      </c>
      <c r="D27" s="26">
        <v>0.1</v>
      </c>
      <c r="F27" s="11"/>
    </row>
    <row r="28" spans="1:6">
      <c r="A28" s="23">
        <f t="shared" si="1"/>
        <v>117.69999999999997</v>
      </c>
      <c r="B28" s="24" t="s">
        <v>3</v>
      </c>
      <c r="C28" s="25" t="s">
        <v>95</v>
      </c>
      <c r="D28" s="26">
        <v>0.4</v>
      </c>
      <c r="F28" s="11"/>
    </row>
    <row r="29" spans="1:6">
      <c r="A29" s="23">
        <f t="shared" si="1"/>
        <v>118.09999999999998</v>
      </c>
      <c r="B29" s="24" t="s">
        <v>4</v>
      </c>
      <c r="C29" s="25" t="s">
        <v>96</v>
      </c>
      <c r="D29" s="26">
        <v>0.1</v>
      </c>
      <c r="F29" s="11"/>
    </row>
    <row r="30" spans="1:6">
      <c r="A30" s="23">
        <f t="shared" si="1"/>
        <v>118.19999999999997</v>
      </c>
      <c r="B30" s="24" t="s">
        <v>5</v>
      </c>
      <c r="C30" s="25" t="s">
        <v>97</v>
      </c>
      <c r="D30" s="26">
        <v>0.1</v>
      </c>
      <c r="F30" s="11"/>
    </row>
    <row r="31" spans="1:6">
      <c r="A31" s="23">
        <f t="shared" si="1"/>
        <v>118.29999999999997</v>
      </c>
      <c r="B31" s="24" t="s">
        <v>3</v>
      </c>
      <c r="C31" s="25" t="s">
        <v>98</v>
      </c>
      <c r="D31" s="26">
        <v>0.7</v>
      </c>
      <c r="F31" s="11"/>
    </row>
    <row r="32" spans="1:6">
      <c r="A32" s="23">
        <f t="shared" si="1"/>
        <v>118.99999999999997</v>
      </c>
      <c r="B32" s="24" t="s">
        <v>3</v>
      </c>
      <c r="C32" s="25" t="s">
        <v>99</v>
      </c>
      <c r="D32" s="26">
        <v>0.1</v>
      </c>
      <c r="F32" s="11"/>
    </row>
    <row r="33" spans="1:6">
      <c r="A33" s="23">
        <f t="shared" si="1"/>
        <v>119.09999999999997</v>
      </c>
      <c r="B33" s="24" t="s">
        <v>4</v>
      </c>
      <c r="C33" s="25" t="s">
        <v>100</v>
      </c>
      <c r="D33" s="26">
        <v>1.3</v>
      </c>
      <c r="F33" s="11"/>
    </row>
    <row r="34" spans="1:6">
      <c r="A34" s="23">
        <f t="shared" si="1"/>
        <v>120.39999999999996</v>
      </c>
      <c r="B34" s="24" t="s">
        <v>3</v>
      </c>
      <c r="C34" s="25" t="s">
        <v>101</v>
      </c>
      <c r="D34" s="26">
        <v>1.2</v>
      </c>
      <c r="F34" s="11"/>
    </row>
    <row r="35" spans="1:6">
      <c r="A35" s="23">
        <f t="shared" si="1"/>
        <v>121.59999999999997</v>
      </c>
      <c r="B35" s="24" t="s">
        <v>5</v>
      </c>
      <c r="C35" s="25" t="s">
        <v>102</v>
      </c>
      <c r="D35" s="26">
        <v>1.7</v>
      </c>
      <c r="F35" s="11"/>
    </row>
    <row r="36" spans="1:6">
      <c r="A36" s="23">
        <f t="shared" si="1"/>
        <v>123.29999999999997</v>
      </c>
      <c r="B36" s="24" t="s">
        <v>5</v>
      </c>
      <c r="C36" s="25" t="s">
        <v>103</v>
      </c>
      <c r="D36" s="26">
        <v>0.3</v>
      </c>
      <c r="F36" s="11"/>
    </row>
    <row r="37" spans="1:6">
      <c r="A37" s="23">
        <f t="shared" si="1"/>
        <v>123.59999999999997</v>
      </c>
      <c r="B37" s="24" t="s">
        <v>4</v>
      </c>
      <c r="C37" s="25" t="s">
        <v>104</v>
      </c>
      <c r="D37" s="26">
        <v>0.2</v>
      </c>
      <c r="F37" s="11"/>
    </row>
    <row r="38" spans="1:6">
      <c r="A38" s="23">
        <f t="shared" si="1"/>
        <v>123.79999999999997</v>
      </c>
      <c r="B38" s="24" t="s">
        <v>4</v>
      </c>
      <c r="C38" s="25" t="s">
        <v>105</v>
      </c>
      <c r="D38" s="26">
        <v>0.8</v>
      </c>
      <c r="F38" s="11"/>
    </row>
    <row r="39" spans="1:6">
      <c r="A39" s="23">
        <f t="shared" si="1"/>
        <v>124.59999999999997</v>
      </c>
      <c r="B39" s="24" t="s">
        <v>4</v>
      </c>
      <c r="C39" s="25" t="s">
        <v>45</v>
      </c>
      <c r="D39" s="26">
        <v>3</v>
      </c>
      <c r="F39" s="11"/>
    </row>
    <row r="40" spans="1:6">
      <c r="A40" s="23">
        <f t="shared" si="1"/>
        <v>127.59999999999997</v>
      </c>
      <c r="B40" s="24" t="s">
        <v>3</v>
      </c>
      <c r="C40" s="25" t="s">
        <v>106</v>
      </c>
      <c r="D40" s="26">
        <v>11.8</v>
      </c>
      <c r="F40" s="11"/>
    </row>
    <row r="41" spans="1:6">
      <c r="A41" s="23">
        <f t="shared" si="1"/>
        <v>139.39999999999998</v>
      </c>
      <c r="B41" s="24" t="s">
        <v>4</v>
      </c>
      <c r="C41" s="25" t="s">
        <v>21</v>
      </c>
      <c r="D41" s="26">
        <v>17.3</v>
      </c>
      <c r="F41" s="11"/>
    </row>
    <row r="42" spans="1:6">
      <c r="A42" s="23">
        <f t="shared" si="1"/>
        <v>156.69999999999999</v>
      </c>
      <c r="B42" s="24" t="s">
        <v>3</v>
      </c>
      <c r="C42" s="25" t="s">
        <v>109</v>
      </c>
      <c r="D42" s="26">
        <v>0.1</v>
      </c>
      <c r="F42" s="11"/>
    </row>
    <row r="43" spans="1:6">
      <c r="A43" s="23">
        <f t="shared" si="1"/>
        <v>156.79999999999998</v>
      </c>
      <c r="B43" s="24" t="s">
        <v>4</v>
      </c>
      <c r="C43" s="25" t="s">
        <v>107</v>
      </c>
      <c r="D43" s="26">
        <v>0.9</v>
      </c>
      <c r="F43" s="11"/>
    </row>
    <row r="44" spans="1:6">
      <c r="A44" s="23">
        <f t="shared" si="1"/>
        <v>157.69999999999999</v>
      </c>
      <c r="B44" s="24" t="s">
        <v>4</v>
      </c>
      <c r="C44" s="25" t="s">
        <v>108</v>
      </c>
      <c r="D44" s="26">
        <v>1.5</v>
      </c>
      <c r="F44" s="11"/>
    </row>
    <row r="45" spans="1:6">
      <c r="A45" s="23">
        <f t="shared" si="1"/>
        <v>159.19999999999999</v>
      </c>
      <c r="B45" s="24" t="s">
        <v>3</v>
      </c>
      <c r="C45" s="25" t="s">
        <v>16</v>
      </c>
      <c r="D45" s="26">
        <v>6.4</v>
      </c>
      <c r="F45" s="11"/>
    </row>
    <row r="46" spans="1:6">
      <c r="A46" s="23">
        <f t="shared" si="1"/>
        <v>165.6</v>
      </c>
      <c r="B46" s="24" t="s">
        <v>3</v>
      </c>
      <c r="C46" s="25" t="s">
        <v>110</v>
      </c>
      <c r="D46" s="26">
        <v>0.6</v>
      </c>
      <c r="F46" s="11"/>
    </row>
    <row r="47" spans="1:6">
      <c r="A47" s="23">
        <f t="shared" si="1"/>
        <v>166.2</v>
      </c>
      <c r="B47" s="24" t="s">
        <v>4</v>
      </c>
      <c r="C47" s="25" t="s">
        <v>21</v>
      </c>
      <c r="D47" s="26">
        <v>3.1</v>
      </c>
      <c r="F47" s="11"/>
    </row>
    <row r="48" spans="1:6">
      <c r="A48" s="23">
        <f t="shared" si="1"/>
        <v>169.29999999999998</v>
      </c>
      <c r="B48" s="24" t="s">
        <v>3</v>
      </c>
      <c r="C48" s="25" t="s">
        <v>111</v>
      </c>
      <c r="D48" s="26">
        <v>5.7</v>
      </c>
      <c r="F48" s="11"/>
    </row>
    <row r="49" spans="1:6">
      <c r="A49" s="23">
        <f t="shared" si="1"/>
        <v>174.99999999999997</v>
      </c>
      <c r="B49" s="24" t="s">
        <v>5</v>
      </c>
      <c r="C49" s="25" t="s">
        <v>24</v>
      </c>
      <c r="D49" s="26">
        <v>1.2</v>
      </c>
      <c r="F49" s="11"/>
    </row>
    <row r="50" spans="1:6">
      <c r="A50" s="23">
        <f t="shared" si="1"/>
        <v>176.19999999999996</v>
      </c>
      <c r="B50" s="24" t="s">
        <v>5</v>
      </c>
      <c r="C50" s="25" t="s">
        <v>25</v>
      </c>
      <c r="D50" s="26">
        <v>1.6</v>
      </c>
      <c r="F50" s="11"/>
    </row>
    <row r="51" spans="1:6">
      <c r="A51" s="23">
        <f t="shared" si="1"/>
        <v>177.79999999999995</v>
      </c>
      <c r="B51" s="24" t="s">
        <v>5</v>
      </c>
      <c r="C51" s="25" t="s">
        <v>112</v>
      </c>
      <c r="D51" s="26">
        <v>0.1</v>
      </c>
      <c r="F51" s="11"/>
    </row>
    <row r="52" spans="1:6">
      <c r="A52" s="30">
        <f t="shared" si="1"/>
        <v>177.89999999999995</v>
      </c>
      <c r="B52" s="31"/>
      <c r="C52" s="32" t="s">
        <v>149</v>
      </c>
      <c r="D52" s="33">
        <v>1.2</v>
      </c>
    </row>
    <row r="53" spans="1:6">
      <c r="A53" s="23">
        <f t="shared" si="1"/>
        <v>179.09999999999994</v>
      </c>
      <c r="B53" s="24" t="s">
        <v>4</v>
      </c>
      <c r="C53" s="25" t="s">
        <v>125</v>
      </c>
      <c r="D53" s="26">
        <v>0.2</v>
      </c>
      <c r="F53" s="11"/>
    </row>
    <row r="54" spans="1:6">
      <c r="A54" s="23">
        <f t="shared" si="1"/>
        <v>179.29999999999993</v>
      </c>
      <c r="B54" s="24" t="s">
        <v>3</v>
      </c>
      <c r="C54" s="25" t="s">
        <v>126</v>
      </c>
      <c r="D54" s="26">
        <v>0.1</v>
      </c>
      <c r="F54" s="11"/>
    </row>
    <row r="55" spans="1:6">
      <c r="A55" s="23">
        <f t="shared" si="1"/>
        <v>179.39999999999992</v>
      </c>
      <c r="B55" s="24" t="s">
        <v>4</v>
      </c>
      <c r="C55" s="25" t="s">
        <v>127</v>
      </c>
      <c r="D55" s="26">
        <v>0</v>
      </c>
      <c r="F55" s="11"/>
    </row>
    <row r="56" spans="1:6">
      <c r="A56" s="23">
        <f t="shared" si="1"/>
        <v>179.39999999999992</v>
      </c>
      <c r="B56" s="24" t="s">
        <v>3</v>
      </c>
      <c r="C56" s="25" t="s">
        <v>128</v>
      </c>
      <c r="D56" s="26">
        <v>2.2000000000000002</v>
      </c>
      <c r="F56" s="11"/>
    </row>
    <row r="57" spans="1:6">
      <c r="A57" s="23">
        <f t="shared" si="1"/>
        <v>181.59999999999991</v>
      </c>
      <c r="B57" s="24" t="s">
        <v>3</v>
      </c>
      <c r="C57" s="25" t="s">
        <v>129</v>
      </c>
      <c r="D57" s="26">
        <v>9.1999999999999993</v>
      </c>
      <c r="F57" s="11"/>
    </row>
    <row r="58" spans="1:6">
      <c r="A58" s="23">
        <f t="shared" si="1"/>
        <v>190.7999999999999</v>
      </c>
      <c r="B58" s="24" t="s">
        <v>3</v>
      </c>
      <c r="C58" s="25" t="s">
        <v>115</v>
      </c>
      <c r="D58" s="26">
        <v>2.6</v>
      </c>
      <c r="F58" s="11"/>
    </row>
    <row r="59" spans="1:6">
      <c r="A59" s="23">
        <f t="shared" si="1"/>
        <v>193.39999999999989</v>
      </c>
      <c r="B59" s="24" t="s">
        <v>4</v>
      </c>
      <c r="C59" s="25" t="s">
        <v>116</v>
      </c>
      <c r="D59" s="26">
        <v>3.3</v>
      </c>
      <c r="F59" s="11"/>
    </row>
    <row r="60" spans="1:6">
      <c r="A60" s="23">
        <f t="shared" si="1"/>
        <v>196.6999999999999</v>
      </c>
      <c r="B60" s="24" t="s">
        <v>3</v>
      </c>
      <c r="C60" s="25" t="s">
        <v>117</v>
      </c>
      <c r="D60" s="26">
        <v>1</v>
      </c>
      <c r="F60" s="11"/>
    </row>
    <row r="61" spans="1:6">
      <c r="A61" s="23">
        <f t="shared" si="1"/>
        <v>197.6999999999999</v>
      </c>
      <c r="B61" s="24" t="s">
        <v>3</v>
      </c>
      <c r="C61" s="25" t="s">
        <v>21</v>
      </c>
      <c r="D61" s="26">
        <v>1.4</v>
      </c>
      <c r="F61" s="11"/>
    </row>
    <row r="62" spans="1:6">
      <c r="A62" s="23">
        <f t="shared" si="1"/>
        <v>199.09999999999991</v>
      </c>
      <c r="B62" s="24" t="s">
        <v>3</v>
      </c>
      <c r="C62" s="25" t="s">
        <v>113</v>
      </c>
      <c r="D62" s="26">
        <v>0</v>
      </c>
      <c r="F62" s="11"/>
    </row>
    <row r="63" spans="1:6">
      <c r="A63" s="23">
        <f t="shared" si="1"/>
        <v>199.09999999999991</v>
      </c>
      <c r="B63" s="24" t="s">
        <v>4</v>
      </c>
      <c r="C63" s="25" t="s">
        <v>114</v>
      </c>
      <c r="D63" s="26">
        <v>0.1</v>
      </c>
      <c r="F63" s="11"/>
    </row>
    <row r="64" spans="1:6">
      <c r="A64" s="23">
        <f t="shared" si="1"/>
        <v>199.1999999999999</v>
      </c>
      <c r="B64" s="27" t="s">
        <v>3</v>
      </c>
      <c r="C64" s="28" t="s">
        <v>132</v>
      </c>
      <c r="D64" s="29">
        <v>0</v>
      </c>
      <c r="F64" s="11"/>
    </row>
    <row r="65" spans="1:6" ht="26">
      <c r="A65" s="6">
        <f>A64+D64</f>
        <v>199.1999999999999</v>
      </c>
      <c r="B65" s="22" t="s">
        <v>5</v>
      </c>
      <c r="C65" s="8" t="s">
        <v>134</v>
      </c>
      <c r="D65" s="9"/>
      <c r="F65" s="11"/>
    </row>
    <row r="66" spans="1:6">
      <c r="A66" s="23">
        <f t="shared" si="1"/>
        <v>199.1999999999999</v>
      </c>
      <c r="B66" s="24" t="s">
        <v>3</v>
      </c>
      <c r="C66" s="25" t="s">
        <v>7</v>
      </c>
      <c r="D66" s="26">
        <v>0.1</v>
      </c>
      <c r="F66" s="11"/>
    </row>
    <row r="67" spans="1:6">
      <c r="A67" s="23">
        <f t="shared" si="1"/>
        <v>199.2999999999999</v>
      </c>
      <c r="B67" s="24" t="s">
        <v>3</v>
      </c>
      <c r="C67" s="25" t="s">
        <v>19</v>
      </c>
      <c r="D67" s="26">
        <v>0.1</v>
      </c>
      <c r="F67" s="11"/>
    </row>
    <row r="68" spans="1:6">
      <c r="A68" s="23">
        <f t="shared" si="1"/>
        <v>199.39999999999989</v>
      </c>
      <c r="B68" s="24" t="s">
        <v>5</v>
      </c>
      <c r="C68" s="25" t="s">
        <v>20</v>
      </c>
      <c r="D68" s="26">
        <v>0.1</v>
      </c>
      <c r="F68" s="11"/>
    </row>
    <row r="69" spans="1:6">
      <c r="A69" s="23">
        <f t="shared" si="1"/>
        <v>199.49999999999989</v>
      </c>
      <c r="B69" s="24" t="s">
        <v>4</v>
      </c>
      <c r="C69" s="25" t="s">
        <v>21</v>
      </c>
      <c r="D69" s="26">
        <v>7.3</v>
      </c>
      <c r="F69" s="11"/>
    </row>
    <row r="70" spans="1:6">
      <c r="A70" s="23">
        <f t="shared" si="1"/>
        <v>206.7999999999999</v>
      </c>
      <c r="B70" s="24" t="s">
        <v>3</v>
      </c>
      <c r="C70" s="25" t="s">
        <v>22</v>
      </c>
      <c r="D70" s="26">
        <v>8</v>
      </c>
      <c r="F70" s="11"/>
    </row>
    <row r="71" spans="1:6">
      <c r="A71" s="23">
        <f t="shared" si="1"/>
        <v>214.7999999999999</v>
      </c>
      <c r="B71" s="24" t="s">
        <v>4</v>
      </c>
      <c r="C71" s="25" t="s">
        <v>23</v>
      </c>
      <c r="D71" s="26">
        <v>1.5</v>
      </c>
      <c r="F71" s="11"/>
    </row>
    <row r="72" spans="1:6">
      <c r="A72" s="23">
        <f t="shared" si="1"/>
        <v>216.2999999999999</v>
      </c>
      <c r="B72" s="24" t="s">
        <v>3</v>
      </c>
      <c r="C72" s="25" t="s">
        <v>26</v>
      </c>
      <c r="D72" s="26">
        <v>0.7</v>
      </c>
      <c r="F72" s="11"/>
    </row>
    <row r="73" spans="1:6">
      <c r="A73" s="23">
        <f t="shared" si="1"/>
        <v>216.99999999999989</v>
      </c>
      <c r="B73" s="24" t="s">
        <v>3</v>
      </c>
      <c r="C73" s="25" t="s">
        <v>27</v>
      </c>
      <c r="D73" s="26">
        <v>0.6</v>
      </c>
      <c r="F73" s="11"/>
    </row>
    <row r="74" spans="1:6">
      <c r="A74" s="23">
        <f t="shared" si="1"/>
        <v>217.59999999999988</v>
      </c>
      <c r="B74" s="24" t="s">
        <v>5</v>
      </c>
      <c r="C74" s="25" t="s">
        <v>28</v>
      </c>
      <c r="D74" s="26">
        <v>0.7</v>
      </c>
      <c r="F74" s="11"/>
    </row>
    <row r="75" spans="1:6">
      <c r="A75" s="23">
        <f t="shared" si="1"/>
        <v>218.29999999999987</v>
      </c>
      <c r="B75" s="24" t="s">
        <v>5</v>
      </c>
      <c r="C75" s="25" t="s">
        <v>29</v>
      </c>
      <c r="D75" s="26">
        <v>0.3</v>
      </c>
      <c r="F75" s="11"/>
    </row>
    <row r="76" spans="1:6">
      <c r="A76" s="23">
        <f t="shared" si="1"/>
        <v>218.59999999999988</v>
      </c>
      <c r="B76" s="24" t="s">
        <v>4</v>
      </c>
      <c r="C76" s="25" t="s">
        <v>120</v>
      </c>
      <c r="D76" s="26">
        <v>0.1</v>
      </c>
      <c r="F76" s="11"/>
    </row>
    <row r="77" spans="1:6">
      <c r="A77" s="23">
        <f t="shared" si="1"/>
        <v>218.69999999999987</v>
      </c>
      <c r="B77" s="24" t="s">
        <v>3</v>
      </c>
      <c r="C77" s="25" t="s">
        <v>121</v>
      </c>
      <c r="D77" s="26">
        <v>0.3</v>
      </c>
      <c r="F77" s="11"/>
    </row>
    <row r="78" spans="1:6">
      <c r="A78" s="23">
        <f t="shared" si="1"/>
        <v>218.99999999999989</v>
      </c>
      <c r="B78" s="24" t="s">
        <v>3</v>
      </c>
      <c r="C78" s="25" t="s">
        <v>122</v>
      </c>
      <c r="D78" s="26">
        <v>0.1</v>
      </c>
      <c r="F78" s="11"/>
    </row>
    <row r="79" spans="1:6">
      <c r="A79" s="30"/>
      <c r="B79" s="31"/>
      <c r="C79" s="32" t="s">
        <v>148</v>
      </c>
      <c r="D79" s="33"/>
    </row>
    <row r="80" spans="1:6">
      <c r="A80" s="23">
        <f>A78+D78</f>
        <v>219.09999999999988</v>
      </c>
      <c r="B80" s="24" t="s">
        <v>5</v>
      </c>
      <c r="C80" s="25" t="s">
        <v>123</v>
      </c>
      <c r="D80" s="26">
        <v>0.1</v>
      </c>
      <c r="F80" s="11"/>
    </row>
    <row r="81" spans="1:6">
      <c r="A81" s="23">
        <f t="shared" si="1"/>
        <v>219.19999999999987</v>
      </c>
      <c r="B81" s="24" t="s">
        <v>3</v>
      </c>
      <c r="C81" s="25" t="s">
        <v>124</v>
      </c>
      <c r="D81" s="26">
        <v>1.2</v>
      </c>
      <c r="F81" s="11"/>
    </row>
    <row r="82" spans="1:6">
      <c r="A82" s="23">
        <f t="shared" si="1"/>
        <v>220.39999999999986</v>
      </c>
      <c r="B82" s="24" t="s">
        <v>3</v>
      </c>
      <c r="C82" s="25" t="s">
        <v>30</v>
      </c>
      <c r="D82" s="26">
        <v>0.7</v>
      </c>
      <c r="F82" s="11"/>
    </row>
    <row r="83" spans="1:6">
      <c r="A83" s="23">
        <f t="shared" si="1"/>
        <v>221.09999999999985</v>
      </c>
      <c r="B83" s="24" t="s">
        <v>3</v>
      </c>
      <c r="C83" s="25" t="s">
        <v>31</v>
      </c>
      <c r="D83" s="26">
        <v>0.1</v>
      </c>
      <c r="F83" s="11"/>
    </row>
    <row r="84" spans="1:6">
      <c r="A84" s="30"/>
      <c r="B84" s="31"/>
      <c r="C84" s="32" t="s">
        <v>33</v>
      </c>
      <c r="D84" s="33">
        <v>0</v>
      </c>
      <c r="F84" s="11"/>
    </row>
    <row r="85" spans="1:6">
      <c r="A85" s="23">
        <f>A83+D83</f>
        <v>221.19999999999985</v>
      </c>
      <c r="B85" s="24" t="s">
        <v>4</v>
      </c>
      <c r="C85" s="25" t="s">
        <v>32</v>
      </c>
      <c r="D85" s="26">
        <v>1.7</v>
      </c>
      <c r="F85" s="11"/>
    </row>
    <row r="86" spans="1:6">
      <c r="A86" s="23">
        <f t="shared" si="1"/>
        <v>222.89999999999984</v>
      </c>
      <c r="B86" s="24" t="s">
        <v>5</v>
      </c>
      <c r="C86" s="25" t="s">
        <v>14</v>
      </c>
      <c r="D86" s="26">
        <v>0.1</v>
      </c>
      <c r="F86" s="11"/>
    </row>
    <row r="87" spans="1:6">
      <c r="A87" s="23">
        <f t="shared" si="1"/>
        <v>222.99999999999983</v>
      </c>
      <c r="B87" s="24" t="s">
        <v>4</v>
      </c>
      <c r="C87" s="25" t="s">
        <v>34</v>
      </c>
      <c r="D87" s="26">
        <v>0</v>
      </c>
      <c r="F87" s="11"/>
    </row>
    <row r="88" spans="1:6">
      <c r="A88" s="23">
        <f t="shared" si="1"/>
        <v>222.99999999999983</v>
      </c>
      <c r="B88" s="24" t="s">
        <v>3</v>
      </c>
      <c r="C88" s="25" t="s">
        <v>35</v>
      </c>
      <c r="D88" s="26">
        <v>0.6</v>
      </c>
      <c r="F88" s="11"/>
    </row>
    <row r="89" spans="1:6">
      <c r="A89" s="30">
        <f t="shared" si="1"/>
        <v>223.59999999999982</v>
      </c>
      <c r="B89" s="31"/>
      <c r="C89" s="32" t="s">
        <v>36</v>
      </c>
      <c r="D89" s="33">
        <v>0.5</v>
      </c>
      <c r="F89" s="11"/>
    </row>
    <row r="90" spans="1:6">
      <c r="A90" s="23">
        <f t="shared" si="1"/>
        <v>224.09999999999982</v>
      </c>
      <c r="B90" s="24" t="s">
        <v>3</v>
      </c>
      <c r="C90" s="25" t="s">
        <v>37</v>
      </c>
      <c r="D90" s="26">
        <v>0</v>
      </c>
      <c r="F90" s="11"/>
    </row>
    <row r="91" spans="1:6">
      <c r="A91" s="23">
        <f t="shared" si="1"/>
        <v>224.09999999999982</v>
      </c>
      <c r="B91" s="24" t="s">
        <v>4</v>
      </c>
      <c r="C91" s="25" t="s">
        <v>38</v>
      </c>
      <c r="D91" s="26">
        <v>0.1</v>
      </c>
      <c r="F91" s="11"/>
    </row>
    <row r="92" spans="1:6">
      <c r="A92" s="23">
        <f t="shared" ref="A92:A136" si="2">A91+D91</f>
        <v>224.19999999999982</v>
      </c>
      <c r="B92" s="24" t="s">
        <v>3</v>
      </c>
      <c r="C92" s="25" t="s">
        <v>39</v>
      </c>
      <c r="D92" s="26">
        <v>0.4</v>
      </c>
      <c r="F92" s="11"/>
    </row>
    <row r="93" spans="1:6">
      <c r="A93" s="23">
        <f t="shared" si="2"/>
        <v>224.59999999999982</v>
      </c>
      <c r="B93" s="24" t="s">
        <v>3</v>
      </c>
      <c r="C93" s="25" t="s">
        <v>40</v>
      </c>
      <c r="D93" s="26">
        <v>0.3</v>
      </c>
      <c r="F93" s="11"/>
    </row>
    <row r="94" spans="1:6">
      <c r="A94" s="23">
        <f t="shared" si="2"/>
        <v>224.89999999999984</v>
      </c>
      <c r="B94" s="24" t="s">
        <v>5</v>
      </c>
      <c r="C94" s="25" t="s">
        <v>41</v>
      </c>
      <c r="D94" s="26">
        <v>0</v>
      </c>
      <c r="F94" s="11"/>
    </row>
    <row r="95" spans="1:6">
      <c r="A95" s="23">
        <f t="shared" si="2"/>
        <v>224.89999999999984</v>
      </c>
      <c r="B95" s="24" t="s">
        <v>4</v>
      </c>
      <c r="C95" s="25" t="s">
        <v>42</v>
      </c>
      <c r="D95" s="26">
        <v>5.4</v>
      </c>
      <c r="F95" s="11"/>
    </row>
    <row r="96" spans="1:6">
      <c r="A96" s="23">
        <f t="shared" si="2"/>
        <v>230.29999999999984</v>
      </c>
      <c r="B96" s="24" t="s">
        <v>3</v>
      </c>
      <c r="C96" s="25" t="s">
        <v>43</v>
      </c>
      <c r="D96" s="26">
        <v>3</v>
      </c>
      <c r="F96" s="11"/>
    </row>
    <row r="97" spans="1:6">
      <c r="A97" s="23">
        <f t="shared" si="2"/>
        <v>233.29999999999984</v>
      </c>
      <c r="B97" s="24" t="s">
        <v>5</v>
      </c>
      <c r="C97" s="25" t="s">
        <v>44</v>
      </c>
      <c r="D97" s="26">
        <v>6.5</v>
      </c>
      <c r="F97" s="11"/>
    </row>
    <row r="98" spans="1:6">
      <c r="A98" s="23">
        <f t="shared" si="2"/>
        <v>239.79999999999984</v>
      </c>
      <c r="B98" s="24" t="s">
        <v>5</v>
      </c>
      <c r="C98" s="25" t="s">
        <v>15</v>
      </c>
      <c r="D98" s="26">
        <v>0.4</v>
      </c>
      <c r="F98" s="11"/>
    </row>
    <row r="99" spans="1:6">
      <c r="A99" s="23">
        <f t="shared" si="2"/>
        <v>240.19999999999985</v>
      </c>
      <c r="B99" s="24" t="s">
        <v>5</v>
      </c>
      <c r="C99" s="25" t="s">
        <v>16</v>
      </c>
      <c r="D99" s="26">
        <v>1.3</v>
      </c>
      <c r="F99" s="11"/>
    </row>
    <row r="100" spans="1:6">
      <c r="A100" s="23">
        <f t="shared" si="2"/>
        <v>241.49999999999986</v>
      </c>
      <c r="B100" s="24" t="s">
        <v>5</v>
      </c>
      <c r="C100" s="25" t="s">
        <v>15</v>
      </c>
      <c r="D100" s="26">
        <v>8.6999999999999993</v>
      </c>
      <c r="F100" s="11"/>
    </row>
    <row r="101" spans="1:6">
      <c r="A101" s="23">
        <f t="shared" si="2"/>
        <v>250.19999999999985</v>
      </c>
      <c r="B101" s="24" t="s">
        <v>3</v>
      </c>
      <c r="C101" s="25" t="s">
        <v>21</v>
      </c>
      <c r="D101" s="26">
        <v>8.1999999999999993</v>
      </c>
      <c r="F101" s="11"/>
    </row>
    <row r="102" spans="1:6">
      <c r="A102" s="23">
        <f t="shared" si="2"/>
        <v>258.39999999999986</v>
      </c>
      <c r="B102" s="24" t="s">
        <v>3</v>
      </c>
      <c r="C102" s="25" t="s">
        <v>45</v>
      </c>
      <c r="D102" s="26">
        <v>11.9</v>
      </c>
      <c r="F102" s="11"/>
    </row>
    <row r="103" spans="1:6">
      <c r="A103" s="23">
        <f t="shared" si="2"/>
        <v>270.29999999999984</v>
      </c>
      <c r="B103" s="24" t="s">
        <v>4</v>
      </c>
      <c r="C103" s="25" t="s">
        <v>46</v>
      </c>
      <c r="D103" s="26">
        <v>3</v>
      </c>
      <c r="F103" s="11"/>
    </row>
    <row r="104" spans="1:6">
      <c r="A104" s="23">
        <f t="shared" si="2"/>
        <v>273.29999999999984</v>
      </c>
      <c r="B104" s="24" t="s">
        <v>3</v>
      </c>
      <c r="C104" s="25" t="s">
        <v>47</v>
      </c>
      <c r="D104" s="26">
        <v>0.8</v>
      </c>
      <c r="F104" s="11"/>
    </row>
    <row r="105" spans="1:6">
      <c r="A105" s="23">
        <f t="shared" si="2"/>
        <v>274.09999999999985</v>
      </c>
      <c r="B105" s="24" t="s">
        <v>4</v>
      </c>
      <c r="C105" s="25" t="s">
        <v>48</v>
      </c>
      <c r="D105" s="26">
        <v>2</v>
      </c>
      <c r="F105" s="11"/>
    </row>
    <row r="106" spans="1:6">
      <c r="A106" s="23">
        <f t="shared" si="2"/>
        <v>276.09999999999985</v>
      </c>
      <c r="B106" s="24" t="s">
        <v>4</v>
      </c>
      <c r="C106" s="25" t="s">
        <v>49</v>
      </c>
      <c r="D106" s="26">
        <v>0.1</v>
      </c>
      <c r="F106" s="11"/>
    </row>
    <row r="107" spans="1:6">
      <c r="A107" s="23">
        <f t="shared" si="2"/>
        <v>276.19999999999987</v>
      </c>
      <c r="B107" s="24" t="s">
        <v>5</v>
      </c>
      <c r="C107" s="25" t="s">
        <v>50</v>
      </c>
      <c r="D107" s="26">
        <v>0</v>
      </c>
      <c r="F107" s="11"/>
    </row>
    <row r="108" spans="1:6">
      <c r="A108" s="23">
        <f t="shared" si="2"/>
        <v>276.19999999999987</v>
      </c>
      <c r="B108" s="24" t="s">
        <v>3</v>
      </c>
      <c r="C108" s="25" t="s">
        <v>51</v>
      </c>
      <c r="D108" s="26">
        <v>15.5</v>
      </c>
      <c r="F108" s="11"/>
    </row>
    <row r="109" spans="1:6">
      <c r="A109" s="23">
        <f t="shared" si="2"/>
        <v>291.69999999999987</v>
      </c>
      <c r="B109" s="24" t="s">
        <v>3</v>
      </c>
      <c r="C109" s="25" t="s">
        <v>52</v>
      </c>
      <c r="D109" s="26">
        <v>0.5</v>
      </c>
      <c r="F109" s="11"/>
    </row>
    <row r="110" spans="1:6">
      <c r="A110" s="23">
        <f t="shared" si="2"/>
        <v>292.19999999999987</v>
      </c>
      <c r="B110" s="24" t="s">
        <v>4</v>
      </c>
      <c r="C110" s="25" t="s">
        <v>53</v>
      </c>
      <c r="D110" s="26">
        <v>0.3</v>
      </c>
      <c r="F110" s="11"/>
    </row>
    <row r="111" spans="1:6">
      <c r="A111" s="23">
        <f t="shared" si="2"/>
        <v>292.49999999999989</v>
      </c>
      <c r="B111" s="24" t="s">
        <v>5</v>
      </c>
      <c r="C111" s="25" t="s">
        <v>54</v>
      </c>
      <c r="D111" s="26">
        <v>5.4</v>
      </c>
      <c r="F111" s="11"/>
    </row>
    <row r="112" spans="1:6">
      <c r="A112" s="23">
        <f t="shared" si="2"/>
        <v>297.89999999999986</v>
      </c>
      <c r="B112" s="24" t="s">
        <v>3</v>
      </c>
      <c r="C112" s="25" t="s">
        <v>55</v>
      </c>
      <c r="D112" s="26">
        <v>6</v>
      </c>
      <c r="F112" s="11"/>
    </row>
    <row r="113" spans="1:6">
      <c r="A113" s="23">
        <f t="shared" si="2"/>
        <v>303.89999999999986</v>
      </c>
      <c r="B113" s="24" t="s">
        <v>3</v>
      </c>
      <c r="C113" s="25" t="s">
        <v>56</v>
      </c>
      <c r="D113" s="26">
        <v>0</v>
      </c>
      <c r="F113" s="11"/>
    </row>
    <row r="114" spans="1:6" ht="26">
      <c r="A114" s="12">
        <f t="shared" si="2"/>
        <v>303.89999999999986</v>
      </c>
      <c r="B114" s="17" t="s">
        <v>4</v>
      </c>
      <c r="C114" s="14" t="s">
        <v>135</v>
      </c>
      <c r="D114" s="15"/>
      <c r="F114" s="11"/>
    </row>
    <row r="115" spans="1:6">
      <c r="A115" s="23">
        <f t="shared" si="2"/>
        <v>303.89999999999986</v>
      </c>
      <c r="B115" s="24" t="s">
        <v>4</v>
      </c>
      <c r="C115" s="25" t="s">
        <v>59</v>
      </c>
      <c r="D115" s="26">
        <v>9.5</v>
      </c>
      <c r="F115" s="11"/>
    </row>
    <row r="116" spans="1:6">
      <c r="A116" s="23">
        <f t="shared" si="2"/>
        <v>313.39999999999986</v>
      </c>
      <c r="B116" s="24" t="s">
        <v>4</v>
      </c>
      <c r="C116" s="25" t="s">
        <v>57</v>
      </c>
      <c r="D116" s="26">
        <v>0.1</v>
      </c>
      <c r="F116" s="11"/>
    </row>
    <row r="117" spans="1:6">
      <c r="A117" s="23">
        <f t="shared" si="2"/>
        <v>313.49999999999989</v>
      </c>
      <c r="B117" s="24" t="s">
        <v>3</v>
      </c>
      <c r="C117" s="25" t="s">
        <v>58</v>
      </c>
      <c r="D117" s="26">
        <v>5.6</v>
      </c>
      <c r="F117" s="11"/>
    </row>
    <row r="118" spans="1:6">
      <c r="A118" s="23">
        <f t="shared" si="2"/>
        <v>319.09999999999991</v>
      </c>
      <c r="B118" s="24" t="s">
        <v>3</v>
      </c>
      <c r="C118" s="25" t="s">
        <v>60</v>
      </c>
      <c r="D118" s="26">
        <v>0.1</v>
      </c>
      <c r="F118" s="11"/>
    </row>
    <row r="119" spans="1:6">
      <c r="A119" s="23">
        <f t="shared" si="2"/>
        <v>319.19999999999993</v>
      </c>
      <c r="B119" s="24" t="s">
        <v>4</v>
      </c>
      <c r="C119" s="25" t="s">
        <v>61</v>
      </c>
      <c r="D119" s="26">
        <v>2.5</v>
      </c>
      <c r="F119" s="11"/>
    </row>
    <row r="120" spans="1:6">
      <c r="A120" s="23">
        <f t="shared" si="2"/>
        <v>321.69999999999993</v>
      </c>
      <c r="B120" s="24" t="s">
        <v>4</v>
      </c>
      <c r="C120" s="25" t="s">
        <v>62</v>
      </c>
      <c r="D120" s="26">
        <v>0.1</v>
      </c>
      <c r="F120" s="11"/>
    </row>
    <row r="121" spans="1:6">
      <c r="A121" s="23">
        <f t="shared" si="2"/>
        <v>321.79999999999995</v>
      </c>
      <c r="B121" s="24" t="s">
        <v>3</v>
      </c>
      <c r="C121" s="25" t="s">
        <v>63</v>
      </c>
      <c r="D121" s="26">
        <v>7.1</v>
      </c>
      <c r="F121" s="11"/>
    </row>
    <row r="122" spans="1:6">
      <c r="A122" s="23">
        <f t="shared" si="2"/>
        <v>328.9</v>
      </c>
      <c r="B122" s="24" t="s">
        <v>5</v>
      </c>
      <c r="C122" s="25" t="s">
        <v>10</v>
      </c>
      <c r="D122" s="26">
        <v>58.7</v>
      </c>
      <c r="F122" s="11"/>
    </row>
    <row r="123" spans="1:6">
      <c r="A123" s="23">
        <f t="shared" si="2"/>
        <v>387.59999999999997</v>
      </c>
      <c r="B123" s="24" t="s">
        <v>5</v>
      </c>
      <c r="C123" s="25" t="s">
        <v>64</v>
      </c>
      <c r="D123" s="26">
        <v>2.1</v>
      </c>
      <c r="F123" s="11"/>
    </row>
    <row r="124" spans="1:6">
      <c r="A124" s="23">
        <f t="shared" si="2"/>
        <v>389.7</v>
      </c>
      <c r="B124" s="24" t="s">
        <v>3</v>
      </c>
      <c r="C124" s="25" t="s">
        <v>66</v>
      </c>
      <c r="D124" s="26">
        <v>0.3</v>
      </c>
      <c r="F124" s="11"/>
    </row>
    <row r="125" spans="1:6">
      <c r="A125" s="23">
        <f t="shared" si="2"/>
        <v>390</v>
      </c>
      <c r="B125" s="24" t="s">
        <v>3</v>
      </c>
      <c r="C125" s="25" t="s">
        <v>67</v>
      </c>
      <c r="D125" s="26">
        <v>3.2</v>
      </c>
      <c r="F125" s="11"/>
    </row>
    <row r="126" spans="1:6">
      <c r="A126" s="23">
        <f t="shared" si="2"/>
        <v>393.2</v>
      </c>
      <c r="B126" s="24" t="s">
        <v>5</v>
      </c>
      <c r="C126" s="25" t="s">
        <v>68</v>
      </c>
      <c r="D126" s="26">
        <v>2.4</v>
      </c>
      <c r="F126" s="11"/>
    </row>
    <row r="127" spans="1:6">
      <c r="A127" s="23">
        <f t="shared" si="2"/>
        <v>395.59999999999997</v>
      </c>
      <c r="B127" s="24" t="s">
        <v>4</v>
      </c>
      <c r="C127" s="25" t="s">
        <v>69</v>
      </c>
      <c r="D127" s="26">
        <v>1.2</v>
      </c>
      <c r="F127" s="11"/>
    </row>
    <row r="128" spans="1:6">
      <c r="A128" s="23">
        <f t="shared" si="2"/>
        <v>396.79999999999995</v>
      </c>
      <c r="B128" s="24" t="s">
        <v>4</v>
      </c>
      <c r="C128" s="25" t="s">
        <v>70</v>
      </c>
      <c r="D128" s="26">
        <v>1.7</v>
      </c>
      <c r="F128" s="11"/>
    </row>
    <row r="129" spans="1:6">
      <c r="A129" s="23">
        <f t="shared" si="2"/>
        <v>398.49999999999994</v>
      </c>
      <c r="B129" s="24" t="s">
        <v>5</v>
      </c>
      <c r="C129" s="25" t="s">
        <v>71</v>
      </c>
      <c r="D129" s="26">
        <v>0.7</v>
      </c>
      <c r="F129" s="11"/>
    </row>
    <row r="130" spans="1:6">
      <c r="A130" s="23">
        <f t="shared" si="2"/>
        <v>399.19999999999993</v>
      </c>
      <c r="B130" s="24" t="s">
        <v>4</v>
      </c>
      <c r="C130" s="25" t="s">
        <v>72</v>
      </c>
      <c r="D130" s="26">
        <v>2.4</v>
      </c>
      <c r="F130" s="11"/>
    </row>
    <row r="131" spans="1:6">
      <c r="A131" s="23">
        <f t="shared" si="2"/>
        <v>401.59999999999991</v>
      </c>
      <c r="B131" s="24" t="s">
        <v>3</v>
      </c>
      <c r="C131" s="25" t="s">
        <v>73</v>
      </c>
      <c r="D131" s="26">
        <v>0.2</v>
      </c>
      <c r="F131" s="11"/>
    </row>
    <row r="132" spans="1:6">
      <c r="A132" s="23">
        <f t="shared" si="2"/>
        <v>401.7999999999999</v>
      </c>
      <c r="B132" s="24" t="s">
        <v>4</v>
      </c>
      <c r="C132" s="25" t="s">
        <v>74</v>
      </c>
      <c r="D132" s="26">
        <v>0.7</v>
      </c>
      <c r="F132" s="11"/>
    </row>
    <row r="133" spans="1:6">
      <c r="A133" s="23">
        <f t="shared" si="2"/>
        <v>402.49999999999989</v>
      </c>
      <c r="B133" s="24" t="s">
        <v>4</v>
      </c>
      <c r="C133" s="25" t="s">
        <v>75</v>
      </c>
      <c r="D133" s="26">
        <v>0.3</v>
      </c>
      <c r="F133" s="11"/>
    </row>
    <row r="134" spans="1:6">
      <c r="A134" s="23">
        <f t="shared" si="2"/>
        <v>402.7999999999999</v>
      </c>
      <c r="B134" s="24" t="s">
        <v>3</v>
      </c>
      <c r="C134" s="25" t="s">
        <v>76</v>
      </c>
      <c r="D134" s="26">
        <v>0.1</v>
      </c>
      <c r="F134" s="11"/>
    </row>
    <row r="135" spans="1:6">
      <c r="A135" s="23">
        <f t="shared" si="2"/>
        <v>402.89999999999992</v>
      </c>
      <c r="B135" s="24" t="s">
        <v>4</v>
      </c>
      <c r="C135" s="25" t="s">
        <v>77</v>
      </c>
      <c r="D135" s="26">
        <v>0.1</v>
      </c>
      <c r="F135" s="11"/>
    </row>
    <row r="136" spans="1:6" ht="27" thickBot="1">
      <c r="A136" s="12">
        <f t="shared" si="2"/>
        <v>402.99999999999994</v>
      </c>
      <c r="B136" s="13"/>
      <c r="C136" s="14" t="s">
        <v>146</v>
      </c>
      <c r="D136" s="15"/>
      <c r="F136" s="11"/>
    </row>
    <row r="137" spans="1:6" s="5" customFormat="1">
      <c r="A137" s="34"/>
      <c r="B137" s="35"/>
      <c r="C137" s="35"/>
      <c r="D137" s="36"/>
    </row>
    <row r="138" spans="1:6" s="5" customFormat="1" ht="17" thickBot="1">
      <c r="A138" s="37" t="s">
        <v>6</v>
      </c>
      <c r="B138" s="38"/>
      <c r="C138" s="38"/>
      <c r="D138" s="39"/>
    </row>
    <row r="139" spans="1:6" s="5" customFormat="1" ht="13">
      <c r="A139" s="11"/>
    </row>
    <row r="140" spans="1:6" s="5" customFormat="1" ht="13">
      <c r="A140" s="11"/>
    </row>
    <row r="141" spans="1:6" s="5" customFormat="1" ht="13">
      <c r="A141" s="11"/>
    </row>
    <row r="142" spans="1:6" s="5" customFormat="1" ht="13">
      <c r="A142" s="11"/>
    </row>
    <row r="143" spans="1:6" s="5" customFormat="1" ht="13">
      <c r="A143" s="11"/>
    </row>
    <row r="144" spans="1:6" s="5" customFormat="1" ht="13">
      <c r="A144" s="11"/>
    </row>
    <row r="145" spans="1:1" s="5" customFormat="1" ht="13">
      <c r="A145" s="11"/>
    </row>
    <row r="146" spans="1:1" s="5" customFormat="1" ht="13">
      <c r="A146" s="11"/>
    </row>
    <row r="147" spans="1:1" s="5" customFormat="1" ht="13">
      <c r="A147" s="11"/>
    </row>
    <row r="148" spans="1:1" s="5" customFormat="1" ht="13">
      <c r="A148" s="11"/>
    </row>
    <row r="149" spans="1:1" s="5" customFormat="1" ht="13">
      <c r="A149" s="11"/>
    </row>
    <row r="150" spans="1:1" s="5" customFormat="1" ht="13">
      <c r="A150" s="11"/>
    </row>
    <row r="151" spans="1:1" s="5" customFormat="1" ht="13">
      <c r="A151" s="11"/>
    </row>
    <row r="152" spans="1:1" s="5" customFormat="1" ht="13">
      <c r="A152" s="11"/>
    </row>
    <row r="153" spans="1:1" s="5" customFormat="1" ht="13">
      <c r="A153" s="11"/>
    </row>
    <row r="154" spans="1:1" s="5" customFormat="1" ht="13">
      <c r="A154" s="11"/>
    </row>
    <row r="155" spans="1:1" s="5" customFormat="1" ht="13">
      <c r="A155" s="11"/>
    </row>
    <row r="156" spans="1:1" s="5" customFormat="1" ht="13">
      <c r="A156" s="11"/>
    </row>
    <row r="157" spans="1:1" s="5" customFormat="1" ht="13">
      <c r="A157" s="11"/>
    </row>
    <row r="158" spans="1:1" s="5" customFormat="1" ht="13">
      <c r="A158" s="11"/>
    </row>
    <row r="159" spans="1:1" s="5" customFormat="1" ht="13">
      <c r="A159" s="11"/>
    </row>
    <row r="160" spans="1:1" s="5" customFormat="1" ht="13">
      <c r="A160" s="11"/>
    </row>
    <row r="161" spans="1:1" s="5" customFormat="1" ht="13">
      <c r="A161" s="11"/>
    </row>
    <row r="162" spans="1:1" s="5" customFormat="1" ht="13">
      <c r="A162" s="11"/>
    </row>
    <row r="163" spans="1:1" s="5" customFormat="1" ht="13">
      <c r="A163" s="11"/>
    </row>
    <row r="164" spans="1:1" s="5" customFormat="1" ht="13">
      <c r="A164" s="11"/>
    </row>
    <row r="165" spans="1:1" s="5" customFormat="1" ht="13">
      <c r="A165" s="11"/>
    </row>
    <row r="166" spans="1:1" s="5" customFormat="1" ht="13">
      <c r="A166" s="11"/>
    </row>
    <row r="167" spans="1:1" s="5" customFormat="1" ht="13">
      <c r="A167" s="11"/>
    </row>
    <row r="168" spans="1:1" s="5" customFormat="1" ht="13">
      <c r="A168" s="11"/>
    </row>
    <row r="169" spans="1:1" s="5" customFormat="1" ht="13">
      <c r="A169" s="11"/>
    </row>
    <row r="170" spans="1:1" s="5" customFormat="1" ht="13">
      <c r="A170" s="11"/>
    </row>
    <row r="171" spans="1:1" s="5" customFormat="1" ht="13">
      <c r="A171" s="11"/>
    </row>
    <row r="172" spans="1:1" s="5" customFormat="1" ht="13">
      <c r="A172" s="11"/>
    </row>
    <row r="173" spans="1:1" s="5" customFormat="1" ht="13">
      <c r="A173" s="11"/>
    </row>
    <row r="174" spans="1:1" s="5" customFormat="1" ht="13">
      <c r="A174" s="11"/>
    </row>
    <row r="175" spans="1:1" s="5" customFormat="1" ht="13">
      <c r="A175" s="11"/>
    </row>
    <row r="176" spans="1:1" s="5" customFormat="1" ht="13">
      <c r="A176" s="11"/>
    </row>
    <row r="177" spans="1:1" s="5" customFormat="1" ht="13">
      <c r="A177" s="11"/>
    </row>
    <row r="178" spans="1:1" s="5" customFormat="1" ht="13">
      <c r="A178" s="11"/>
    </row>
    <row r="179" spans="1:1" s="5" customFormat="1" ht="13">
      <c r="A179" s="11"/>
    </row>
    <row r="180" spans="1:1" s="5" customFormat="1" ht="13">
      <c r="A180" s="11"/>
    </row>
    <row r="181" spans="1:1" s="5" customFormat="1" ht="13">
      <c r="A181" s="11"/>
    </row>
    <row r="182" spans="1:1" s="5" customFormat="1" ht="13">
      <c r="A182" s="11"/>
    </row>
    <row r="183" spans="1:1" s="5" customFormat="1" ht="13">
      <c r="A183" s="11"/>
    </row>
    <row r="184" spans="1:1" s="5" customFormat="1" ht="13">
      <c r="A184" s="11"/>
    </row>
    <row r="185" spans="1:1" s="5" customFormat="1" ht="13">
      <c r="A185" s="11"/>
    </row>
    <row r="186" spans="1:1" s="5" customFormat="1" ht="13">
      <c r="A186" s="11"/>
    </row>
    <row r="187" spans="1:1" s="5" customFormat="1" ht="13">
      <c r="A187" s="11"/>
    </row>
    <row r="188" spans="1:1" s="5" customFormat="1" ht="13">
      <c r="A188" s="11"/>
    </row>
    <row r="189" spans="1:1" s="5" customFormat="1" ht="13">
      <c r="A189" s="11"/>
    </row>
    <row r="190" spans="1:1" s="5" customFormat="1" ht="13">
      <c r="A190" s="11"/>
    </row>
    <row r="191" spans="1:1" s="5" customFormat="1" ht="13">
      <c r="A191" s="11"/>
    </row>
    <row r="192" spans="1:1" s="5" customFormat="1" ht="13">
      <c r="A192" s="11"/>
    </row>
    <row r="193" spans="1:1" s="5" customFormat="1" ht="13">
      <c r="A193" s="11"/>
    </row>
    <row r="194" spans="1:1" s="5" customFormat="1" ht="13">
      <c r="A194" s="11"/>
    </row>
    <row r="195" spans="1:1" s="5" customFormat="1" ht="13">
      <c r="A195" s="11"/>
    </row>
    <row r="196" spans="1:1" s="5" customFormat="1" ht="13">
      <c r="A196" s="11"/>
    </row>
    <row r="197" spans="1:1" s="5" customFormat="1" ht="13">
      <c r="A197" s="11"/>
    </row>
    <row r="198" spans="1:1" s="5" customFormat="1" ht="13">
      <c r="A198" s="11"/>
    </row>
    <row r="199" spans="1:1" s="5" customFormat="1" ht="13">
      <c r="A199" s="11"/>
    </row>
    <row r="200" spans="1:1" s="5" customFormat="1" ht="13">
      <c r="A200" s="11"/>
    </row>
    <row r="201" spans="1:1" s="5" customFormat="1" ht="13">
      <c r="A201" s="11"/>
    </row>
    <row r="202" spans="1:1" s="5" customFormat="1" ht="13">
      <c r="A202" s="11"/>
    </row>
    <row r="203" spans="1:1" s="5" customFormat="1" ht="13">
      <c r="A203" s="11"/>
    </row>
    <row r="204" spans="1:1" s="5" customFormat="1" ht="13">
      <c r="A204" s="11"/>
    </row>
    <row r="205" spans="1:1" s="5" customFormat="1" ht="13">
      <c r="A205" s="11"/>
    </row>
    <row r="206" spans="1:1" s="5" customFormat="1" ht="13">
      <c r="A206" s="11"/>
    </row>
    <row r="207" spans="1:1" s="5" customFormat="1" ht="13">
      <c r="A207" s="11"/>
    </row>
    <row r="208" spans="1:1" s="5" customFormat="1" ht="13">
      <c r="A208" s="11"/>
    </row>
    <row r="209" spans="1:1" s="5" customFormat="1" ht="13">
      <c r="A209" s="11"/>
    </row>
    <row r="210" spans="1:1" s="5" customFormat="1" ht="13">
      <c r="A210" s="11"/>
    </row>
    <row r="211" spans="1:1" s="5" customFormat="1" ht="13">
      <c r="A211" s="11"/>
    </row>
    <row r="212" spans="1:1" s="5" customFormat="1" ht="13">
      <c r="A212" s="11"/>
    </row>
    <row r="213" spans="1:1" s="5" customFormat="1" ht="13">
      <c r="A213" s="11"/>
    </row>
    <row r="214" spans="1:1" s="5" customFormat="1" ht="13">
      <c r="A214" s="11"/>
    </row>
    <row r="215" spans="1:1" s="5" customFormat="1" ht="13">
      <c r="A215" s="11"/>
    </row>
    <row r="216" spans="1:1" s="5" customFormat="1" ht="13">
      <c r="A216" s="11"/>
    </row>
    <row r="217" spans="1:1" s="5" customFormat="1" ht="13">
      <c r="A217" s="11"/>
    </row>
    <row r="218" spans="1:1" s="5" customFormat="1" ht="13">
      <c r="A218" s="11"/>
    </row>
    <row r="219" spans="1:1" s="5" customFormat="1" ht="13">
      <c r="A219" s="11"/>
    </row>
    <row r="220" spans="1:1" s="5" customFormat="1" ht="13">
      <c r="A220" s="11"/>
    </row>
    <row r="221" spans="1:1" s="5" customFormat="1" ht="13">
      <c r="A221" s="11"/>
    </row>
    <row r="222" spans="1:1" s="5" customFormat="1" ht="13">
      <c r="A222" s="11"/>
    </row>
    <row r="223" spans="1:1" s="5" customFormat="1" ht="13">
      <c r="A223" s="11"/>
    </row>
    <row r="224" spans="1:1" s="5" customFormat="1" ht="13">
      <c r="A224" s="11"/>
    </row>
    <row r="225" spans="1:1" s="5" customFormat="1" ht="13">
      <c r="A225" s="11"/>
    </row>
    <row r="226" spans="1:1" s="5" customFormat="1" ht="13">
      <c r="A226" s="11"/>
    </row>
    <row r="227" spans="1:1" s="5" customFormat="1" ht="13">
      <c r="A227" s="11"/>
    </row>
    <row r="228" spans="1:1" s="5" customFormat="1" ht="13">
      <c r="A228" s="11"/>
    </row>
    <row r="229" spans="1:1" s="5" customFormat="1" ht="13">
      <c r="A229" s="11"/>
    </row>
    <row r="230" spans="1:1" s="5" customFormat="1" ht="13">
      <c r="A230" s="11"/>
    </row>
    <row r="231" spans="1:1" s="5" customFormat="1" ht="13">
      <c r="A231" s="11"/>
    </row>
    <row r="232" spans="1:1" s="5" customFormat="1" ht="13">
      <c r="A232" s="11"/>
    </row>
    <row r="233" spans="1:1" s="5" customFormat="1" ht="13">
      <c r="A233" s="11"/>
    </row>
    <row r="234" spans="1:1" s="5" customFormat="1" ht="13">
      <c r="A234" s="11"/>
    </row>
    <row r="235" spans="1:1" s="5" customFormat="1" ht="13">
      <c r="A235" s="11"/>
    </row>
    <row r="236" spans="1:1" s="5" customFormat="1" ht="13">
      <c r="A236" s="11"/>
    </row>
    <row r="237" spans="1:1" s="5" customFormat="1" ht="13">
      <c r="A237" s="11"/>
    </row>
    <row r="238" spans="1:1" s="5" customFormat="1" ht="13">
      <c r="A238" s="11"/>
    </row>
    <row r="239" spans="1:1" s="5" customFormat="1" ht="13">
      <c r="A239" s="11"/>
    </row>
    <row r="240" spans="1:1" s="5" customFormat="1" ht="13">
      <c r="A240" s="11"/>
    </row>
    <row r="241" spans="1:1" s="5" customFormat="1" ht="13">
      <c r="A241" s="11"/>
    </row>
    <row r="242" spans="1:1" s="5" customFormat="1" ht="13">
      <c r="A242" s="11"/>
    </row>
    <row r="243" spans="1:1" s="5" customFormat="1" ht="13">
      <c r="A243" s="11"/>
    </row>
    <row r="244" spans="1:1" s="5" customFormat="1" ht="13">
      <c r="A244" s="11"/>
    </row>
    <row r="245" spans="1:1" s="5" customFormat="1" ht="13">
      <c r="A245" s="11"/>
    </row>
    <row r="246" spans="1:1" s="5" customFormat="1" ht="13">
      <c r="A246" s="11"/>
    </row>
    <row r="247" spans="1:1" s="5" customFormat="1" ht="13">
      <c r="A247" s="11"/>
    </row>
    <row r="248" spans="1:1" s="5" customFormat="1" ht="13">
      <c r="A248" s="11"/>
    </row>
    <row r="249" spans="1:1" s="5" customFormat="1" ht="13">
      <c r="A249" s="11"/>
    </row>
    <row r="250" spans="1:1" s="5" customFormat="1" ht="13">
      <c r="A250" s="11"/>
    </row>
    <row r="251" spans="1:1" s="5" customFormat="1" ht="13">
      <c r="A251" s="11"/>
    </row>
    <row r="252" spans="1:1" s="5" customFormat="1" ht="13">
      <c r="A252" s="11"/>
    </row>
    <row r="253" spans="1:1" s="5" customFormat="1" ht="13">
      <c r="A253" s="11"/>
    </row>
    <row r="254" spans="1:1" s="5" customFormat="1" ht="13">
      <c r="A254" s="11"/>
    </row>
    <row r="255" spans="1:1" s="5" customFormat="1" ht="13">
      <c r="A255" s="11"/>
    </row>
    <row r="256" spans="1:1" s="5" customFormat="1" ht="13">
      <c r="A256" s="11"/>
    </row>
    <row r="257" spans="1:1" s="5" customFormat="1" ht="13">
      <c r="A257" s="11"/>
    </row>
    <row r="258" spans="1:1" s="5" customFormat="1" ht="13">
      <c r="A258" s="11"/>
    </row>
  </sheetData>
  <mergeCells count="2">
    <mergeCell ref="A137:D137"/>
    <mergeCell ref="A138:D138"/>
  </mergeCells>
  <printOptions gridLines="1"/>
  <pageMargins left="0.11811023622047245" right="3.7007874015748032" top="0.39370078740157483" bottom="0.39370078740157483" header="0.11811023622047245" footer="0.11811023622047245"/>
  <pageSetup fitToHeight="3" orientation="portrait" horizontalDpi="4294967292" verticalDpi="4294967292"/>
  <headerFooter>
    <oddHeader>&amp;L&amp;"Arial,Regular"&amp;10&amp;K000000Event 5156&amp;C&amp;"Arial,Regular"&amp;10&amp;K000000Highway to Hell v.2.0&amp;R&amp;"Arial,Regular"&amp;10 &amp;K0000007 May 22      .</oddHeader>
    <oddFooter>&amp;L&amp;"Calibri,Regular"&amp;10&amp;K000000Rev: 30 Apr 22&amp;R&amp;"Calibri,Regular"&amp;10&amp;K000000Page &amp;P         .</oddFooter>
  </headerFooter>
  <rowBreaks count="2" manualBreakCount="2">
    <brk id="19" max="3" man="1"/>
    <brk id="65" max="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 Route Mill Bay</vt:lpstr>
      <vt:lpstr> Route Nanoose</vt:lpstr>
      <vt:lpstr> Route Comox</vt:lpstr>
      <vt:lpstr>' Route Comox'!Print_Area</vt:lpstr>
      <vt:lpstr>' Route Mill Bay'!Print_Area</vt:lpstr>
      <vt:lpstr>' Route Nanoose'!Print_Area</vt:lpstr>
      <vt:lpstr>' Route Comox'!Print_Titles</vt:lpstr>
      <vt:lpstr>' Route Mill Bay'!Print_Titles</vt:lpstr>
      <vt:lpstr>' Route Nanoose'!Print_Titles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</dc:creator>
  <cp:lastModifiedBy>Stephen Hinde</cp:lastModifiedBy>
  <cp:lastPrinted>2021-06-12T03:11:33Z</cp:lastPrinted>
  <dcterms:created xsi:type="dcterms:W3CDTF">2021-06-12T02:49:16Z</dcterms:created>
  <dcterms:modified xsi:type="dcterms:W3CDTF">2022-04-30T22:23:29Z</dcterms:modified>
</cp:coreProperties>
</file>