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2/5162 200/"/>
    </mc:Choice>
  </mc:AlternateContent>
  <xr:revisionPtr revIDLastSave="0" documentId="13_ncr:1_{5AADB259-2AD9-6F4F-A332-4829A40FA821}" xr6:coauthVersionLast="36" xr6:coauthVersionMax="36" xr10:uidLastSave="{00000000-0000-0000-0000-000000000000}"/>
  <bookViews>
    <workbookView xWindow="0" yWindow="460" windowWidth="25380" windowHeight="15540" xr2:uid="{94910758-7215-EF44-BBF9-37BC2F005A9B}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Route'!$A$1:$D$158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5" i="1" l="1"/>
  <c r="D146" i="1"/>
  <c r="D140" i="1"/>
  <c r="D141" i="1"/>
  <c r="D142" i="1"/>
  <c r="D93" i="1"/>
  <c r="D94" i="1"/>
  <c r="D95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6" i="1"/>
  <c r="D97" i="1"/>
  <c r="D98" i="1"/>
  <c r="D99" i="1"/>
  <c r="D100" i="1"/>
  <c r="D102" i="1"/>
  <c r="D103" i="1"/>
  <c r="D104" i="1"/>
  <c r="D105" i="1"/>
  <c r="D106" i="1"/>
  <c r="D107" i="1"/>
  <c r="D108" i="1"/>
  <c r="D109" i="1"/>
  <c r="D111" i="1"/>
  <c r="D112" i="1"/>
  <c r="D113" i="1"/>
  <c r="D114" i="1"/>
  <c r="D115" i="1"/>
  <c r="D116" i="1"/>
  <c r="D117" i="1"/>
  <c r="D118" i="1"/>
  <c r="D119" i="1"/>
  <c r="D120" i="1"/>
  <c r="D121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3" i="1"/>
  <c r="D147" i="1"/>
  <c r="D148" i="1"/>
  <c r="D149" i="1"/>
  <c r="D150" i="1"/>
  <c r="D151" i="1"/>
  <c r="D152" i="1"/>
  <c r="D153" i="1"/>
  <c r="D154" i="1"/>
  <c r="D38" i="1"/>
  <c r="D39" i="1"/>
  <c r="D40" i="1"/>
  <c r="D28" i="1" l="1"/>
  <c r="D29" i="1"/>
  <c r="D56" i="1" l="1"/>
  <c r="D57" i="1"/>
  <c r="D58" i="1"/>
  <c r="D52" i="1"/>
  <c r="D53" i="1"/>
  <c r="D32" i="1" l="1"/>
  <c r="D33" i="1"/>
  <c r="D30" i="1" l="1"/>
  <c r="D31" i="1"/>
  <c r="D64" i="1"/>
  <c r="D54" i="1"/>
  <c r="D48" i="1"/>
  <c r="D49" i="1"/>
  <c r="D50" i="1"/>
  <c r="D9" i="1"/>
  <c r="D10" i="1"/>
  <c r="D11" i="1"/>
  <c r="D42" i="1"/>
  <c r="D16" i="1"/>
  <c r="D59" i="1" l="1"/>
  <c r="D61" i="1"/>
  <c r="D62" i="1"/>
  <c r="D63" i="1"/>
  <c r="D65" i="1"/>
  <c r="D66" i="1"/>
  <c r="D34" i="1" l="1"/>
  <c r="D35" i="1"/>
  <c r="D36" i="1"/>
  <c r="D37" i="1"/>
  <c r="D5" i="1" l="1"/>
  <c r="D6" i="1"/>
  <c r="D7" i="1"/>
  <c r="D8" i="1"/>
  <c r="D13" i="1"/>
  <c r="D14" i="1"/>
  <c r="D15" i="1"/>
  <c r="D4" i="1" l="1"/>
  <c r="D55" i="1"/>
  <c r="D51" i="1"/>
  <c r="D47" i="1"/>
  <c r="D46" i="1"/>
  <c r="D45" i="1"/>
  <c r="D44" i="1"/>
  <c r="D43" i="1"/>
  <c r="D41" i="1"/>
  <c r="D27" i="1"/>
  <c r="D26" i="1"/>
  <c r="D25" i="1"/>
  <c r="D24" i="1"/>
  <c r="D23" i="1"/>
  <c r="D22" i="1"/>
  <c r="D21" i="1"/>
  <c r="D20" i="1"/>
  <c r="D19" i="1"/>
  <c r="D18" i="1"/>
  <c r="D17" i="1"/>
  <c r="D3" i="1" l="1"/>
</calcChain>
</file>

<file path=xl/sharedStrings.xml><?xml version="1.0" encoding="utf-8"?>
<sst xmlns="http://schemas.openxmlformats.org/spreadsheetml/2006/main" count="306" uniqueCount="155">
  <si>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</si>
  <si>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</si>
  <si>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</si>
  <si>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</si>
  <si>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</si>
  <si>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</si>
  <si>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</si>
  <si>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</si>
  <si>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</si>
  <si>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R/L</t>
  </si>
  <si>
    <t>SOOKE POTHOLES PARKING LOT</t>
  </si>
  <si>
    <t>LOCHSIDE DR</t>
  </si>
  <si>
    <t>S,OSES SN√°NET RD</t>
  </si>
  <si>
    <t>GALLOPING GOOSE TR</t>
  </si>
  <si>
    <r>
      <t xml:space="preserve">START: 2290 Cooperidge Dr, Saanichton
</t>
    </r>
    <r>
      <rPr>
        <b/>
        <sz val="8"/>
        <rFont val="Arial"/>
        <family val="2"/>
      </rPr>
      <t>(staffed)</t>
    </r>
  </si>
  <si>
    <t>COOPERIDGE DR (downhill)</t>
  </si>
  <si>
    <t>EAST SAANICH RD (stop)</t>
  </si>
  <si>
    <t>WILLINGDON RD (roundabout, exit 3)</t>
  </si>
  <si>
    <t>WILLINGDON RD (roundabout, exit 1)</t>
  </si>
  <si>
    <t>WEST SAANICH RD (stop)</t>
  </si>
  <si>
    <t>LANDS END RD (stop)</t>
  </si>
  <si>
    <t>KITTIWAKE PL (lights)</t>
  </si>
  <si>
    <t>CURTEIS RD (stop)</t>
  </si>
  <si>
    <t>SWARTZ BAY RD (stop)</t>
  </si>
  <si>
    <t>LOCHSIDE TR (bollards)</t>
  </si>
  <si>
    <t>MCDONALD PARK RD (after ped overpass)</t>
  </si>
  <si>
    <t>FIFTH ST (roundabout, exit 2)</t>
  </si>
  <si>
    <t>LOCHSIDE DR (@Tulista Park)</t>
  </si>
  <si>
    <t>LOCHSIDE DR (stop)</t>
  </si>
  <si>
    <t>MOUNT NEWTON CROSS RD (stop)</t>
  </si>
  <si>
    <t>LOCHSIDE TR (@McDonalds)</t>
  </si>
  <si>
    <t>CORDOVA BAY RD (lights)</t>
  </si>
  <si>
    <t>LOCHSIDE DR (1st right)</t>
  </si>
  <si>
    <t>LOCHSIDE DR (bollards)</t>
  </si>
  <si>
    <t>PARKSIDE CR (1st left)</t>
  </si>
  <si>
    <t>SAN JUAN AVE (stop)(cross Shelbourne)</t>
  </si>
  <si>
    <t>ELNIDO RD (stop)(cross Cedar Hill)</t>
  </si>
  <si>
    <t>RESTHAVEN DR (stop)</t>
  </si>
  <si>
    <t>MALAVIEW AVE (@Fish O Chips)</t>
  </si>
  <si>
    <t>FIFTH ST (stop)</t>
  </si>
  <si>
    <t>LOCHSIDE TR (before uphill)</t>
  </si>
  <si>
    <t>LOCHSIDE TR (pavers @ crosswalk)</t>
  </si>
  <si>
    <t>Watch for traffic on right</t>
  </si>
  <si>
    <t>BLENKINSOP GNWY (Y@washroom)</t>
  </si>
  <si>
    <t>GLENDENNING RD (stop)(T)</t>
  </si>
  <si>
    <t>SAN JUAN GNWY (before parking lot)</t>
  </si>
  <si>
    <t>SAN JUAN GNWY (bollards)</t>
  </si>
  <si>
    <t>HARVEST LANE (road)</t>
  </si>
  <si>
    <t>TORQUAY DR (stop)</t>
  </si>
  <si>
    <t>LAMBRICK PARK TR (schoolyard)</t>
  </si>
  <si>
    <t>LARCHWOOD DR (cross Feltham)</t>
  </si>
  <si>
    <t>MCKENZIE BIKE PATH (cross McKenzie)</t>
  </si>
  <si>
    <t>ANSELL RD (@bus shelter)</t>
  </si>
  <si>
    <t>MIDGARD AVE (stop)(T)</t>
  </si>
  <si>
    <t>CAMPUS GNWY (cross Gordon Head)</t>
  </si>
  <si>
    <t>RING RD (2nd right)</t>
  </si>
  <si>
    <t>UNIVERSITY DR (right turn only lane)</t>
  </si>
  <si>
    <t>CEDAR HILL CROSS RD (lights)</t>
  </si>
  <si>
    <t>UPPER TERR RD (stop)(cross Cadboro Bay)</t>
  </si>
  <si>
    <t>UPPER TERR RD (Y)(park in centre)</t>
  </si>
  <si>
    <t>WEALD RD (Y)(park in centre)</t>
  </si>
  <si>
    <t>NOTTINGHAM RD (stop)(cross Lansdowne)</t>
  </si>
  <si>
    <t>DEVON RD (1st left)</t>
  </si>
  <si>
    <t>PATH (left side of culdesac)</t>
  </si>
  <si>
    <t>DORSET RD (road)</t>
  </si>
  <si>
    <t>MUSGRAVE ST (stop)</t>
  </si>
  <si>
    <t>ESTEVAN AVE (shops)</t>
  </si>
  <si>
    <t>BEACH DR (stop)</t>
  </si>
  <si>
    <t>WINDSOR RD (bay on left)</t>
  </si>
  <si>
    <t xml:space="preserve">WINDSOR RD </t>
  </si>
  <si>
    <t>VICTORIA AVE (no exit ahead)</t>
  </si>
  <si>
    <t>MCNEILL AVE (stop)</t>
  </si>
  <si>
    <t>RICHARDSON ST (stop)(cross Foul Bay)</t>
  </si>
  <si>
    <t>VANCOUVER ST (stop)(T)</t>
  </si>
  <si>
    <t>HUMBOLDT ST (1st right after 4way stop)</t>
  </si>
  <si>
    <t>HUMBOLT BIKEWAY (@ping pong)</t>
  </si>
  <si>
    <t>WHARF BIKEWAY (lights)(cross Government)</t>
  </si>
  <si>
    <t>WHARF BIKEWAY (lights)(cross Johnson)</t>
  </si>
  <si>
    <t>JOHNSON ST BRIDGE SIDEWALK (not road!)</t>
  </si>
  <si>
    <t>GLEN LAKE RD (roundabout, exit 1)</t>
  </si>
  <si>
    <t>GLEN LAKE RD (lights)</t>
  </si>
  <si>
    <t>HAPPY VALLEY RD (stop)</t>
  </si>
  <si>
    <t>SOOKE RIVER RD (stop)</t>
  </si>
  <si>
    <t>GALLOPING GOOSE TR (immediate)</t>
  </si>
  <si>
    <t>GALLOPING GOOSE TR (cross Sooke River Rd)</t>
  </si>
  <si>
    <t>OVERPASS (towards Delta Hotel)</t>
  </si>
  <si>
    <t>E&amp;N TR (along RR tracks)</t>
  </si>
  <si>
    <t>KIMTA RD (bollards)</t>
  </si>
  <si>
    <t>ESQUIMALT RD (lights)</t>
  </si>
  <si>
    <t>E&amp;N RAIL TR (after tracks)</t>
  </si>
  <si>
    <t>ALLEY (bollards)</t>
  </si>
  <si>
    <t>cross Admirals (lights)</t>
  </si>
  <si>
    <t>cross Colville (lights)</t>
  </si>
  <si>
    <t>GALLOPING GOOSE TR (lights)(T)</t>
  </si>
  <si>
    <t>WALE RD(onto road)(use crosswalks)</t>
  </si>
  <si>
    <t>OCEAN BOULEVARD (lights)</t>
  </si>
  <si>
    <t>SIDEWALK (cross right island)</t>
  </si>
  <si>
    <t>GALLOPING GOOSE TR (big rocks)</t>
  </si>
  <si>
    <t>KELLY RD (lights)</t>
  </si>
  <si>
    <t>GALLOPING GOOSE TR (diagonally across)</t>
  </si>
  <si>
    <t>GLEN LAKE RD (18km marker)</t>
  </si>
  <si>
    <t>HAPPY VALLEY RD (lights)</t>
  </si>
  <si>
    <t>ISABELL ST (2nd right)</t>
  </si>
  <si>
    <t>GALLOPING GOOSE TR (T)</t>
  </si>
  <si>
    <t>PATH  (beside hydro pole)</t>
  </si>
  <si>
    <t>WOODLANDS RD (3rd road crossing)</t>
  </si>
  <si>
    <t>BLYTHWOOD RD (1st right)</t>
  </si>
  <si>
    <t>PARKLAND RD (stop)</t>
  </si>
  <si>
    <t>SOOKE RD, 14 (stop)</t>
  </si>
  <si>
    <t>EDWARD MILNE RD (1st right)</t>
  </si>
  <si>
    <t>S,OSES SN√°NET RD (1st right)</t>
  </si>
  <si>
    <t>return across lot</t>
  </si>
  <si>
    <t>EDWARD MILNE RD (stop)</t>
  </si>
  <si>
    <t>GALLOPING GOOSE TR (where crosses road)</t>
  </si>
  <si>
    <t>SOOKE RIVER RD (parking lot)</t>
  </si>
  <si>
    <t>GALLOPING GOOSE TR (past toilets)</t>
  </si>
  <si>
    <r>
      <t xml:space="preserve">CONTROL 3: Your choice
CEK SNANET Centre, Milne's Landing
</t>
    </r>
    <r>
      <rPr>
        <b/>
        <sz val="8"/>
        <rFont val="Arial"/>
        <family val="2"/>
      </rPr>
      <t>(business)</t>
    </r>
  </si>
  <si>
    <t>ENGLEWOOD AVE (stop)</t>
  </si>
  <si>
    <t>HULL'S TR (flags, pavers)</t>
  </si>
  <si>
    <t>MALL RD (road)</t>
  </si>
  <si>
    <r>
      <t xml:space="preserve">CONTROL 5: 7Eleven
2978 Jacklin Rd, Langford
</t>
    </r>
    <r>
      <rPr>
        <b/>
        <sz val="8"/>
        <rFont val="Arial"/>
        <family val="2"/>
      </rPr>
      <t>(business)</t>
    </r>
  </si>
  <si>
    <t>MALL RD (towards 963 building)</t>
  </si>
  <si>
    <t>EXIT (before 963)</t>
  </si>
  <si>
    <t>LANGFORD PKWY (stop)</t>
  </si>
  <si>
    <t>JACKLIN RD (lights)</t>
  </si>
  <si>
    <t>STATION AVE (before RR X)(lights)</t>
  </si>
  <si>
    <t>MEAFORD (lights)</t>
  </si>
  <si>
    <t>VETERANS MEMORIAL PKWY, 14 (lights)</t>
  </si>
  <si>
    <t>E&amp;N TR (follow Xwalk across Goldstream)</t>
  </si>
  <si>
    <t>E&amp;N TR (before RR tracks)</t>
  </si>
  <si>
    <t>E&amp;N TR (hwy overpass)</t>
  </si>
  <si>
    <t>GALLOPINGGOOSE TR(watch cycles on right)</t>
  </si>
  <si>
    <t>E&amp;N RAIL TR (next left)</t>
  </si>
  <si>
    <t>E&amp;N TR (next right)</t>
  </si>
  <si>
    <t>ESQUIMALT RD (lights)(T)</t>
  </si>
  <si>
    <t>CATHERINE ST (lights)</t>
  </si>
  <si>
    <t>KIMTA RD (Spinnakers)</t>
  </si>
  <si>
    <t>CATHERINE ST (Spinnakers)</t>
  </si>
  <si>
    <t>TYEE RD (stop)</t>
  </si>
  <si>
    <t>HARBOUR RD (lights)</t>
  </si>
  <si>
    <t>GALLOPING GOOSE TR (stop)</t>
  </si>
  <si>
    <r>
      <t xml:space="preserve">CONTROL 6: Trans Canada Trail Pavilion
GG Trail @ Selkirk Trestle, Vic West
</t>
    </r>
    <r>
      <rPr>
        <b/>
        <sz val="8"/>
        <rFont val="Arial"/>
        <family val="2"/>
      </rPr>
      <t>(information)</t>
    </r>
  </si>
  <si>
    <t>GALLOPING GOOSE TR (onto trestle)</t>
  </si>
  <si>
    <t>GG TR (after Switch Bridge)(over hwy)</t>
  </si>
  <si>
    <t>INTERURBAN RD (road)</t>
  </si>
  <si>
    <t>INTERURBAN CONNECTOR TR (after Tillicum)</t>
  </si>
  <si>
    <t>INTERURBAN RD (immediate)</t>
  </si>
  <si>
    <t>GOWARD RD (Xwalk with flashing lights)</t>
  </si>
  <si>
    <t>WALLACE DR (after Red Barn)</t>
  </si>
  <si>
    <t>STELLY'S CROSS RD (stop)</t>
  </si>
  <si>
    <t>COOPERIDGE DR (1st right)</t>
  </si>
  <si>
    <r>
      <t xml:space="preserve">CONTROL 4: Red Gate
end of Galloping Goose Trail, Leechtown
</t>
    </r>
    <r>
      <rPr>
        <b/>
        <sz val="8"/>
        <rFont val="Arial"/>
        <family val="2"/>
      </rPr>
      <t>(self check)</t>
    </r>
  </si>
  <si>
    <r>
      <t xml:space="preserve">CONTROL 1: Gate across road 
Swartz Bay Rd @ Lochside Trail,  N. Saanich
</t>
    </r>
    <r>
      <rPr>
        <b/>
        <sz val="8"/>
        <rFont val="Arial"/>
        <family val="2"/>
      </rPr>
      <t>(information)</t>
    </r>
  </si>
  <si>
    <r>
      <t xml:space="preserve">CONTROL 2: Windsor Café
2540 Windsor Rd, Oak Bay
</t>
    </r>
    <r>
      <rPr>
        <b/>
        <sz val="8"/>
        <rFont val="Arial"/>
        <family val="2"/>
      </rPr>
      <t>(information)</t>
    </r>
  </si>
  <si>
    <r>
      <t xml:space="preserve">FINISH: 2290 Cooperidge Dr, Saanichton
</t>
    </r>
    <r>
      <rPr>
        <b/>
        <sz val="8"/>
        <rFont val="Arial"/>
        <family val="2"/>
      </rPr>
      <t>(self check)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</si>
</sst>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2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4" fontId="1" fillId="0" borderId="2" xfId="3" applyNumberFormat="1" applyBorder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4" xfId="1" applyNumberFormat="1" applyFont="1" applyFill="1" applyBorder="1"/>
    <xf numFmtId="0" fontId="7" fillId="0" borderId="0" xfId="2" applyFont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6" fillId="2" borderId="15" xfId="1" applyNumberFormat="1" applyFont="1" applyFill="1" applyBorder="1" applyAlignment="1">
      <alignment horizontal="center" textRotation="90" wrapText="1"/>
    </xf>
    <xf numFmtId="0" fontId="0" fillId="0" borderId="1" xfId="1" applyFont="1" applyFill="1" applyBorder="1"/>
    <xf numFmtId="0" fontId="0" fillId="0" borderId="1" xfId="3" applyFont="1" applyFill="1" applyBorder="1"/>
    <xf numFmtId="0" fontId="1" fillId="0" borderId="3" xfId="3" applyBorder="1"/>
    <xf numFmtId="164" fontId="1" fillId="0" borderId="16" xfId="3" applyNumberFormat="1" applyBorder="1" applyAlignment="1">
      <alignment horizontal="center"/>
    </xf>
    <xf numFmtId="164" fontId="1" fillId="0" borderId="17" xfId="3" applyNumberFormat="1" applyBorder="1" applyAlignment="1">
      <alignment horizontal="center"/>
    </xf>
    <xf numFmtId="164" fontId="1" fillId="0" borderId="18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42264</xdr:colOff>
      <xdr:row>27</xdr:row>
      <xdr:rowOff>42595</xdr:rowOff>
    </xdr:from>
    <xdr:to>
      <xdr:col>1</xdr:col>
      <xdr:colOff>186196</xdr:colOff>
      <xdr:row>27</xdr:row>
      <xdr:rowOff>161127</xdr:rowOff>
    </xdr:to>
    <xdr:sp macro="" textlink="">
      <xdr:nvSpPr>
        <xdr:cNvPr id="9" name="Diamond 8">
          <a:extLst>
            <a:ext uri="{FF2B5EF4-FFF2-40B4-BE49-F238E27FC236}">
              <a16:creationId xmlns:a16="http://schemas.microsoft.com/office/drawing/2014/main" id="{60C12EC6-7BA1-0742-BD76-19B880FB316C}"/>
            </a:ext>
          </a:extLst>
        </xdr:cNvPr>
        <xdr:cNvSpPr/>
      </xdr:nvSpPr>
      <xdr:spPr bwMode="auto">
        <a:xfrm flipH="1">
          <a:off x="548656" y="646493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I208"/>
  <sheetViews>
    <sheetView tabSelected="1" zoomScale="160" zoomScaleNormal="160" zoomScaleSheetLayoutView="100" zoomScalePageLayoutView="185" workbookViewId="0">
      <selection activeCell="A2" sqref="A2"/>
    </sheetView>
  </sheetViews>
  <sheetFormatPr baseColWidth="10" defaultColWidth="9.1640625" defaultRowHeight="16" x14ac:dyDescent="0.2"/>
  <cols>
    <col min="1" max="1" width="6.6640625" style="13" customWidth="1"/>
    <col min="2" max="2" width="4.1640625" style="13" customWidth="1"/>
    <col min="3" max="3" width="36.6640625" style="13" customWidth="1"/>
    <col min="4" max="4" width="6.33203125" style="5" bestFit="1" customWidth="1"/>
    <col min="5" max="5" width="9.1640625" style="1"/>
    <col min="10" max="16384" width="9.1640625" style="13"/>
  </cols>
  <sheetData>
    <row r="1" spans="1:4" ht="44" customHeight="1" thickBot="1" x14ac:dyDescent="0.25">
      <c r="A1" s="26" t="s">
        <v>0</v>
      </c>
      <c r="B1" s="27" t="s">
        <v>1</v>
      </c>
      <c r="C1" s="28" t="s">
        <v>2</v>
      </c>
      <c r="D1" s="29" t="s">
        <v>3</v>
      </c>
    </row>
    <row r="2" spans="1:4" ht="26" x14ac:dyDescent="0.2">
      <c r="A2" s="2">
        <v>0</v>
      </c>
      <c r="B2" s="25"/>
      <c r="C2" s="3" t="s">
        <v>14</v>
      </c>
      <c r="D2" s="23"/>
    </row>
    <row r="3" spans="1:4" x14ac:dyDescent="0.2">
      <c r="A3" s="4">
        <v>0</v>
      </c>
      <c r="B3" s="19" t="s">
        <v>6</v>
      </c>
      <c r="C3" s="18" t="s">
        <v>15</v>
      </c>
      <c r="D3" s="15">
        <f t="shared" ref="D3:D40" si="0">A4-A3</f>
        <v>0.1</v>
      </c>
    </row>
    <row r="4" spans="1:4" x14ac:dyDescent="0.2">
      <c r="A4" s="4">
        <v>0.1</v>
      </c>
      <c r="B4" s="19" t="s">
        <v>6</v>
      </c>
      <c r="C4" s="18" t="s">
        <v>16</v>
      </c>
      <c r="D4" s="15">
        <f t="shared" si="0"/>
        <v>7.5</v>
      </c>
    </row>
    <row r="5" spans="1:4" x14ac:dyDescent="0.2">
      <c r="A5" s="4">
        <v>7.6</v>
      </c>
      <c r="B5" s="19" t="s">
        <v>6</v>
      </c>
      <c r="C5" s="18" t="s">
        <v>17</v>
      </c>
      <c r="D5" s="15">
        <f t="shared" si="0"/>
        <v>1.0999999999999996</v>
      </c>
    </row>
    <row r="6" spans="1:4" x14ac:dyDescent="0.2">
      <c r="A6" s="4">
        <v>8.6999999999999993</v>
      </c>
      <c r="B6" s="19" t="s">
        <v>4</v>
      </c>
      <c r="C6" s="18" t="s">
        <v>18</v>
      </c>
      <c r="D6" s="15">
        <f t="shared" si="0"/>
        <v>1.9000000000000004</v>
      </c>
    </row>
    <row r="7" spans="1:4" x14ac:dyDescent="0.2">
      <c r="A7" s="4">
        <v>10.6</v>
      </c>
      <c r="B7" s="19" t="s">
        <v>5</v>
      </c>
      <c r="C7" s="18" t="s">
        <v>19</v>
      </c>
      <c r="D7" s="15">
        <f t="shared" si="0"/>
        <v>5.4</v>
      </c>
    </row>
    <row r="8" spans="1:4" x14ac:dyDescent="0.2">
      <c r="A8" s="11">
        <v>16</v>
      </c>
      <c r="B8" s="12" t="s">
        <v>5</v>
      </c>
      <c r="C8" s="17" t="s">
        <v>20</v>
      </c>
      <c r="D8" s="15">
        <f t="shared" si="0"/>
        <v>4.1000000000000014</v>
      </c>
    </row>
    <row r="9" spans="1:4" x14ac:dyDescent="0.2">
      <c r="A9" s="11">
        <v>20.100000000000001</v>
      </c>
      <c r="B9" s="12" t="s">
        <v>4</v>
      </c>
      <c r="C9" s="17" t="s">
        <v>21</v>
      </c>
      <c r="D9" s="15">
        <f t="shared" si="0"/>
        <v>0.19999999999999929</v>
      </c>
    </row>
    <row r="10" spans="1:4" x14ac:dyDescent="0.2">
      <c r="A10" s="11">
        <v>20.3</v>
      </c>
      <c r="B10" s="17" t="s">
        <v>5</v>
      </c>
      <c r="C10" s="31" t="s">
        <v>22</v>
      </c>
      <c r="D10" s="15">
        <f t="shared" si="0"/>
        <v>9.9999999999997868E-2</v>
      </c>
    </row>
    <row r="11" spans="1:4" x14ac:dyDescent="0.2">
      <c r="A11" s="11">
        <v>20.399999999999999</v>
      </c>
      <c r="B11" s="17" t="s">
        <v>4</v>
      </c>
      <c r="C11" s="31" t="s">
        <v>23</v>
      </c>
      <c r="D11" s="15">
        <f t="shared" si="0"/>
        <v>0.40000000000000213</v>
      </c>
    </row>
    <row r="12" spans="1:4" ht="54" x14ac:dyDescent="0.2">
      <c r="A12" s="2">
        <v>20.8</v>
      </c>
      <c r="B12" s="25"/>
      <c r="C12" s="3" t="s">
        <v>152</v>
      </c>
      <c r="D12" s="23"/>
    </row>
    <row r="13" spans="1:4" x14ac:dyDescent="0.2">
      <c r="A13" s="11">
        <v>20.8</v>
      </c>
      <c r="B13" s="12" t="s">
        <v>4</v>
      </c>
      <c r="C13" s="17" t="s">
        <v>24</v>
      </c>
      <c r="D13" s="15">
        <f t="shared" si="0"/>
        <v>0.80000000000000071</v>
      </c>
    </row>
    <row r="14" spans="1:4" x14ac:dyDescent="0.2">
      <c r="A14" s="11">
        <v>21.6</v>
      </c>
      <c r="B14" s="12" t="s">
        <v>6</v>
      </c>
      <c r="C14" s="17" t="s">
        <v>25</v>
      </c>
      <c r="D14" s="15">
        <f t="shared" si="0"/>
        <v>1.3999999999999986</v>
      </c>
    </row>
    <row r="15" spans="1:4" x14ac:dyDescent="0.2">
      <c r="A15" s="11">
        <v>23</v>
      </c>
      <c r="B15" s="12" t="s">
        <v>6</v>
      </c>
      <c r="C15" s="17" t="s">
        <v>37</v>
      </c>
      <c r="D15" s="15">
        <f t="shared" si="0"/>
        <v>1.6999999999999993</v>
      </c>
    </row>
    <row r="16" spans="1:4" x14ac:dyDescent="0.2">
      <c r="A16" s="11">
        <v>24.7</v>
      </c>
      <c r="B16" s="12" t="s">
        <v>6</v>
      </c>
      <c r="C16" s="17" t="s">
        <v>38</v>
      </c>
      <c r="D16" s="15">
        <f t="shared" ref="D16" si="1">A17-A16</f>
        <v>0.19999999999999929</v>
      </c>
    </row>
    <row r="17" spans="1:4" x14ac:dyDescent="0.2">
      <c r="A17" s="11">
        <v>24.9</v>
      </c>
      <c r="B17" s="12" t="s">
        <v>5</v>
      </c>
      <c r="C17" s="18" t="s">
        <v>39</v>
      </c>
      <c r="D17" s="15">
        <f t="shared" si="0"/>
        <v>1.4000000000000021</v>
      </c>
    </row>
    <row r="18" spans="1:4" x14ac:dyDescent="0.2">
      <c r="A18" s="11">
        <v>26.3</v>
      </c>
      <c r="B18" s="12" t="s">
        <v>4</v>
      </c>
      <c r="C18" s="18" t="s">
        <v>26</v>
      </c>
      <c r="D18" s="15">
        <f t="shared" si="0"/>
        <v>0.30000000000000071</v>
      </c>
    </row>
    <row r="19" spans="1:4" x14ac:dyDescent="0.2">
      <c r="A19" s="11">
        <v>26.6</v>
      </c>
      <c r="B19" s="12" t="s">
        <v>4</v>
      </c>
      <c r="C19" s="18" t="s">
        <v>27</v>
      </c>
      <c r="D19" s="15">
        <f>A20-A19</f>
        <v>1.3999999999999986</v>
      </c>
    </row>
    <row r="20" spans="1:4" x14ac:dyDescent="0.2">
      <c r="A20" s="11">
        <v>28</v>
      </c>
      <c r="B20" s="12" t="s">
        <v>6</v>
      </c>
      <c r="C20" s="18" t="s">
        <v>11</v>
      </c>
      <c r="D20" s="15">
        <f t="shared" si="0"/>
        <v>0.30000000000000071</v>
      </c>
    </row>
    <row r="21" spans="1:4" x14ac:dyDescent="0.2">
      <c r="A21" s="11">
        <v>28.3</v>
      </c>
      <c r="B21" s="12" t="s">
        <v>6</v>
      </c>
      <c r="C21" s="18" t="s">
        <v>28</v>
      </c>
      <c r="D21" s="15">
        <f t="shared" si="0"/>
        <v>4.1999999999999993</v>
      </c>
    </row>
    <row r="22" spans="1:4" x14ac:dyDescent="0.2">
      <c r="A22" s="11">
        <v>32.5</v>
      </c>
      <c r="B22" s="12" t="s">
        <v>5</v>
      </c>
      <c r="C22" s="18" t="s">
        <v>29</v>
      </c>
      <c r="D22" s="15">
        <f t="shared" si="0"/>
        <v>0.10000000000000142</v>
      </c>
    </row>
    <row r="23" spans="1:4" x14ac:dyDescent="0.2">
      <c r="A23" s="11">
        <v>32.6</v>
      </c>
      <c r="B23" s="12" t="s">
        <v>6</v>
      </c>
      <c r="C23" s="17" t="s">
        <v>30</v>
      </c>
      <c r="D23" s="15">
        <f t="shared" si="0"/>
        <v>7.2999999999999972</v>
      </c>
    </row>
    <row r="24" spans="1:4" x14ac:dyDescent="0.2">
      <c r="A24" s="11">
        <v>39.9</v>
      </c>
      <c r="B24" s="12" t="s">
        <v>6</v>
      </c>
      <c r="C24" s="17" t="s">
        <v>40</v>
      </c>
      <c r="D24" s="15">
        <f t="shared" si="0"/>
        <v>0.30000000000000426</v>
      </c>
    </row>
    <row r="25" spans="1:4" x14ac:dyDescent="0.2">
      <c r="A25" s="11">
        <v>40.200000000000003</v>
      </c>
      <c r="B25" s="17" t="s">
        <v>9</v>
      </c>
      <c r="C25" s="17" t="s">
        <v>31</v>
      </c>
      <c r="D25" s="15">
        <f t="shared" si="0"/>
        <v>0.19999999999999574</v>
      </c>
    </row>
    <row r="26" spans="1:4" x14ac:dyDescent="0.2">
      <c r="A26" s="11">
        <v>40.4</v>
      </c>
      <c r="B26" s="12" t="s">
        <v>5</v>
      </c>
      <c r="C26" s="17" t="s">
        <v>32</v>
      </c>
      <c r="D26" s="15">
        <f t="shared" si="0"/>
        <v>2.2000000000000028</v>
      </c>
    </row>
    <row r="27" spans="1:4" x14ac:dyDescent="0.2">
      <c r="A27" s="11">
        <v>42.6</v>
      </c>
      <c r="B27" s="12" t="s">
        <v>5</v>
      </c>
      <c r="C27" s="17" t="s">
        <v>41</v>
      </c>
      <c r="D27" s="15">
        <f t="shared" si="0"/>
        <v>0.29999999999999716</v>
      </c>
    </row>
    <row r="28" spans="1:4" x14ac:dyDescent="0.2">
      <c r="A28" s="7">
        <v>42.9</v>
      </c>
      <c r="B28" s="8"/>
      <c r="C28" s="20" t="s">
        <v>42</v>
      </c>
      <c r="D28" s="9">
        <f>A29-A28</f>
        <v>0</v>
      </c>
    </row>
    <row r="29" spans="1:4" x14ac:dyDescent="0.2">
      <c r="A29" s="11">
        <v>42.9</v>
      </c>
      <c r="B29" s="12" t="s">
        <v>4</v>
      </c>
      <c r="C29" s="17" t="s">
        <v>33</v>
      </c>
      <c r="D29" s="15">
        <f t="shared" si="0"/>
        <v>3.6000000000000014</v>
      </c>
    </row>
    <row r="30" spans="1:4" x14ac:dyDescent="0.2">
      <c r="A30" s="11">
        <v>46.5</v>
      </c>
      <c r="B30" s="17" t="s">
        <v>6</v>
      </c>
      <c r="C30" s="18" t="s">
        <v>43</v>
      </c>
      <c r="D30" s="15">
        <f t="shared" si="0"/>
        <v>1.1000000000000014</v>
      </c>
    </row>
    <row r="31" spans="1:4" x14ac:dyDescent="0.2">
      <c r="A31" s="11">
        <v>47.6</v>
      </c>
      <c r="B31" s="17" t="s">
        <v>6</v>
      </c>
      <c r="C31" s="30" t="s">
        <v>44</v>
      </c>
      <c r="D31" s="15">
        <f t="shared" si="0"/>
        <v>0.5</v>
      </c>
    </row>
    <row r="32" spans="1:4" x14ac:dyDescent="0.2">
      <c r="A32" s="11">
        <v>48.1</v>
      </c>
      <c r="B32" s="17" t="s">
        <v>5</v>
      </c>
      <c r="C32" s="30" t="s">
        <v>45</v>
      </c>
      <c r="D32" s="15">
        <f t="shared" si="0"/>
        <v>0.19999999999999574</v>
      </c>
    </row>
    <row r="33" spans="1:4" x14ac:dyDescent="0.2">
      <c r="A33" s="11">
        <v>48.3</v>
      </c>
      <c r="B33" s="17" t="s">
        <v>6</v>
      </c>
      <c r="C33" s="30" t="s">
        <v>34</v>
      </c>
      <c r="D33" s="15">
        <f t="shared" si="0"/>
        <v>0.5</v>
      </c>
    </row>
    <row r="34" spans="1:4" x14ac:dyDescent="0.2">
      <c r="A34" s="11">
        <v>48.8</v>
      </c>
      <c r="B34" s="17" t="s">
        <v>6</v>
      </c>
      <c r="C34" s="30" t="s">
        <v>46</v>
      </c>
      <c r="D34" s="15">
        <f t="shared" si="0"/>
        <v>0.10000000000000142</v>
      </c>
    </row>
    <row r="35" spans="1:4" x14ac:dyDescent="0.2">
      <c r="A35" s="11">
        <v>48.9</v>
      </c>
      <c r="B35" s="17" t="s">
        <v>5</v>
      </c>
      <c r="C35" s="18" t="s">
        <v>47</v>
      </c>
      <c r="D35" s="15">
        <f t="shared" si="0"/>
        <v>0.10000000000000142</v>
      </c>
    </row>
    <row r="36" spans="1:4" x14ac:dyDescent="0.2">
      <c r="A36" s="16">
        <v>49</v>
      </c>
      <c r="B36" s="21" t="s">
        <v>4</v>
      </c>
      <c r="C36" s="18" t="s">
        <v>36</v>
      </c>
      <c r="D36" s="15">
        <f t="shared" si="0"/>
        <v>0.20000000000000284</v>
      </c>
    </row>
    <row r="37" spans="1:4" x14ac:dyDescent="0.2">
      <c r="A37" s="16">
        <v>49.2</v>
      </c>
      <c r="B37" s="21" t="s">
        <v>4</v>
      </c>
      <c r="C37" s="18" t="s">
        <v>35</v>
      </c>
      <c r="D37" s="15">
        <f t="shared" si="0"/>
        <v>0.89999999999999858</v>
      </c>
    </row>
    <row r="38" spans="1:4" x14ac:dyDescent="0.2">
      <c r="A38" s="16">
        <v>50.1</v>
      </c>
      <c r="B38" s="21" t="s">
        <v>5</v>
      </c>
      <c r="C38" s="18" t="s">
        <v>48</v>
      </c>
      <c r="D38" s="15">
        <f t="shared" si="0"/>
        <v>0.39999999999999858</v>
      </c>
    </row>
    <row r="39" spans="1:4" x14ac:dyDescent="0.2">
      <c r="A39" s="16">
        <v>50.5</v>
      </c>
      <c r="B39" s="21" t="s">
        <v>6</v>
      </c>
      <c r="C39" s="18" t="s">
        <v>49</v>
      </c>
      <c r="D39" s="15">
        <f t="shared" si="0"/>
        <v>0.5</v>
      </c>
    </row>
    <row r="40" spans="1:4" x14ac:dyDescent="0.2">
      <c r="A40" s="11">
        <v>51</v>
      </c>
      <c r="B40" s="17" t="s">
        <v>9</v>
      </c>
      <c r="C40" s="18" t="s">
        <v>50</v>
      </c>
      <c r="D40" s="15">
        <f t="shared" si="0"/>
        <v>1</v>
      </c>
    </row>
    <row r="41" spans="1:4" x14ac:dyDescent="0.2">
      <c r="A41" s="11">
        <v>52</v>
      </c>
      <c r="B41" s="17" t="s">
        <v>6</v>
      </c>
      <c r="C41" s="18" t="s">
        <v>51</v>
      </c>
      <c r="D41" s="15">
        <f t="shared" ref="D41:D121" si="2">A42-A41</f>
        <v>0</v>
      </c>
    </row>
    <row r="42" spans="1:4" x14ac:dyDescent="0.2">
      <c r="A42" s="11">
        <v>52</v>
      </c>
      <c r="B42" s="17" t="s">
        <v>5</v>
      </c>
      <c r="C42" s="18" t="s">
        <v>52</v>
      </c>
      <c r="D42" s="15">
        <f t="shared" si="2"/>
        <v>0.60000000000000142</v>
      </c>
    </row>
    <row r="43" spans="1:4" x14ac:dyDescent="0.2">
      <c r="A43" s="11">
        <v>52.6</v>
      </c>
      <c r="B43" s="17" t="s">
        <v>6</v>
      </c>
      <c r="C43" s="18" t="s">
        <v>53</v>
      </c>
      <c r="D43" s="15">
        <f t="shared" si="2"/>
        <v>0.19999999999999574</v>
      </c>
    </row>
    <row r="44" spans="1:4" x14ac:dyDescent="0.2">
      <c r="A44" s="11">
        <v>52.8</v>
      </c>
      <c r="B44" s="17" t="s">
        <v>4</v>
      </c>
      <c r="C44" s="18" t="s">
        <v>54</v>
      </c>
      <c r="D44" s="15">
        <f t="shared" si="2"/>
        <v>0.40000000000000568</v>
      </c>
    </row>
    <row r="45" spans="1:4" x14ac:dyDescent="0.2">
      <c r="A45" s="11">
        <v>53.2</v>
      </c>
      <c r="B45" s="17" t="s">
        <v>5</v>
      </c>
      <c r="C45" s="18" t="s">
        <v>55</v>
      </c>
      <c r="D45" s="15">
        <f t="shared" si="2"/>
        <v>0.29999999999999716</v>
      </c>
    </row>
    <row r="46" spans="1:4" x14ac:dyDescent="0.2">
      <c r="A46" s="11">
        <v>53.5</v>
      </c>
      <c r="B46" s="12" t="s">
        <v>5</v>
      </c>
      <c r="C46" s="18" t="s">
        <v>56</v>
      </c>
      <c r="D46" s="15">
        <f t="shared" si="2"/>
        <v>0.20000000000000284</v>
      </c>
    </row>
    <row r="47" spans="1:4" x14ac:dyDescent="0.2">
      <c r="A47" s="11">
        <v>53.7</v>
      </c>
      <c r="B47" s="12" t="s">
        <v>6</v>
      </c>
      <c r="C47" s="18" t="s">
        <v>57</v>
      </c>
      <c r="D47" s="15">
        <f t="shared" si="2"/>
        <v>1.0999999999999943</v>
      </c>
    </row>
    <row r="48" spans="1:4" ht="17" x14ac:dyDescent="0.2">
      <c r="A48" s="14">
        <v>54.8</v>
      </c>
      <c r="B48" s="6" t="s">
        <v>4</v>
      </c>
      <c r="C48" s="22" t="s">
        <v>58</v>
      </c>
      <c r="D48" s="15">
        <f t="shared" si="2"/>
        <v>0.40000000000000568</v>
      </c>
    </row>
    <row r="49" spans="1:4" ht="17" x14ac:dyDescent="0.2">
      <c r="A49" s="14">
        <v>55.2</v>
      </c>
      <c r="B49" s="6" t="s">
        <v>6</v>
      </c>
      <c r="C49" s="22" t="s">
        <v>59</v>
      </c>
      <c r="D49" s="15">
        <f t="shared" si="2"/>
        <v>0.29999999999999716</v>
      </c>
    </row>
    <row r="50" spans="1:4" x14ac:dyDescent="0.2">
      <c r="A50" s="11">
        <v>55.5</v>
      </c>
      <c r="B50" s="12" t="s">
        <v>5</v>
      </c>
      <c r="C50" s="17" t="s">
        <v>59</v>
      </c>
      <c r="D50" s="15">
        <f t="shared" si="2"/>
        <v>0.20000000000000284</v>
      </c>
    </row>
    <row r="51" spans="1:4" x14ac:dyDescent="0.2">
      <c r="A51" s="11">
        <v>55.7</v>
      </c>
      <c r="B51" s="12" t="s">
        <v>6</v>
      </c>
      <c r="C51" s="17" t="s">
        <v>60</v>
      </c>
      <c r="D51" s="15">
        <f t="shared" si="2"/>
        <v>0.19999999999999574</v>
      </c>
    </row>
    <row r="52" spans="1:4" x14ac:dyDescent="0.2">
      <c r="A52" s="11">
        <v>55.9</v>
      </c>
      <c r="B52" s="17" t="s">
        <v>4</v>
      </c>
      <c r="C52" s="17" t="s">
        <v>61</v>
      </c>
      <c r="D52" s="15">
        <f t="shared" si="2"/>
        <v>0</v>
      </c>
    </row>
    <row r="53" spans="1:4" x14ac:dyDescent="0.2">
      <c r="A53" s="11">
        <v>55.9</v>
      </c>
      <c r="B53" s="12" t="s">
        <v>6</v>
      </c>
      <c r="C53" s="17" t="s">
        <v>62</v>
      </c>
      <c r="D53" s="15">
        <f t="shared" si="2"/>
        <v>0.30000000000000426</v>
      </c>
    </row>
    <row r="54" spans="1:4" x14ac:dyDescent="0.2">
      <c r="A54" s="11">
        <v>56.2</v>
      </c>
      <c r="B54" s="12" t="s">
        <v>4</v>
      </c>
      <c r="C54" s="17" t="s">
        <v>63</v>
      </c>
      <c r="D54" s="15">
        <f t="shared" si="2"/>
        <v>9.9999999999994316E-2</v>
      </c>
    </row>
    <row r="55" spans="1:4" x14ac:dyDescent="0.2">
      <c r="A55" s="11">
        <v>56.3</v>
      </c>
      <c r="B55" s="12" t="s">
        <v>6</v>
      </c>
      <c r="C55" s="17" t="s">
        <v>64</v>
      </c>
      <c r="D55" s="15">
        <f t="shared" si="2"/>
        <v>0</v>
      </c>
    </row>
    <row r="56" spans="1:4" x14ac:dyDescent="0.2">
      <c r="A56" s="11">
        <v>56.3</v>
      </c>
      <c r="B56" s="12" t="s">
        <v>5</v>
      </c>
      <c r="C56" s="17" t="s">
        <v>65</v>
      </c>
      <c r="D56" s="15">
        <f t="shared" si="2"/>
        <v>0.5</v>
      </c>
    </row>
    <row r="57" spans="1:4" x14ac:dyDescent="0.2">
      <c r="A57" s="11">
        <v>56.8</v>
      </c>
      <c r="B57" s="12" t="s">
        <v>6</v>
      </c>
      <c r="C57" s="17" t="s">
        <v>66</v>
      </c>
      <c r="D57" s="15">
        <f t="shared" si="2"/>
        <v>0.40000000000000568</v>
      </c>
    </row>
    <row r="58" spans="1:4" x14ac:dyDescent="0.2">
      <c r="A58" s="11">
        <v>57.2</v>
      </c>
      <c r="B58" s="12" t="s">
        <v>5</v>
      </c>
      <c r="C58" s="17" t="s">
        <v>67</v>
      </c>
      <c r="D58" s="15">
        <f t="shared" si="2"/>
        <v>1.3999999999999986</v>
      </c>
    </row>
    <row r="59" spans="1:4" x14ac:dyDescent="0.2">
      <c r="A59" s="11">
        <v>58.6</v>
      </c>
      <c r="B59" s="10" t="s">
        <v>5</v>
      </c>
      <c r="C59" s="17" t="s">
        <v>68</v>
      </c>
      <c r="D59" s="15">
        <f t="shared" si="2"/>
        <v>0.19999999999999574</v>
      </c>
    </row>
    <row r="60" spans="1:4" ht="40" x14ac:dyDescent="0.2">
      <c r="A60" s="2">
        <v>58.8</v>
      </c>
      <c r="B60" s="25"/>
      <c r="C60" s="3" t="s">
        <v>153</v>
      </c>
      <c r="D60" s="23"/>
    </row>
    <row r="61" spans="1:4" x14ac:dyDescent="0.2">
      <c r="A61" s="11">
        <v>58.8</v>
      </c>
      <c r="B61" s="12" t="s">
        <v>4</v>
      </c>
      <c r="C61" s="17" t="s">
        <v>69</v>
      </c>
      <c r="D61" s="15">
        <f t="shared" si="2"/>
        <v>0.90000000000000568</v>
      </c>
    </row>
    <row r="62" spans="1:4" x14ac:dyDescent="0.2">
      <c r="A62" s="11">
        <v>59.7</v>
      </c>
      <c r="B62" s="12" t="s">
        <v>6</v>
      </c>
      <c r="C62" s="17" t="s">
        <v>70</v>
      </c>
      <c r="D62" s="15">
        <f t="shared" si="2"/>
        <v>0.19999999999999574</v>
      </c>
    </row>
    <row r="63" spans="1:4" x14ac:dyDescent="0.2">
      <c r="A63" s="11">
        <v>59.9</v>
      </c>
      <c r="B63" s="12" t="s">
        <v>5</v>
      </c>
      <c r="C63" s="17" t="s">
        <v>71</v>
      </c>
      <c r="D63" s="15">
        <f t="shared" si="2"/>
        <v>0.30000000000000426</v>
      </c>
    </row>
    <row r="64" spans="1:4" x14ac:dyDescent="0.2">
      <c r="A64" s="11">
        <v>60.2</v>
      </c>
      <c r="B64" s="12" t="s">
        <v>4</v>
      </c>
      <c r="C64" s="17" t="s">
        <v>72</v>
      </c>
      <c r="D64" s="15">
        <f t="shared" si="2"/>
        <v>2.8999999999999986</v>
      </c>
    </row>
    <row r="65" spans="1:4" x14ac:dyDescent="0.2">
      <c r="A65" s="11">
        <v>63.1</v>
      </c>
      <c r="B65" s="12" t="s">
        <v>6</v>
      </c>
      <c r="C65" s="17" t="s">
        <v>73</v>
      </c>
      <c r="D65" s="15">
        <f t="shared" si="2"/>
        <v>0.29999999999999716</v>
      </c>
    </row>
    <row r="66" spans="1:4" x14ac:dyDescent="0.2">
      <c r="A66" s="11">
        <v>63.4</v>
      </c>
      <c r="B66" s="12" t="s">
        <v>5</v>
      </c>
      <c r="C66" s="17" t="s">
        <v>74</v>
      </c>
      <c r="D66" s="15">
        <f t="shared" si="2"/>
        <v>0.69999999999999574</v>
      </c>
    </row>
    <row r="67" spans="1:4" x14ac:dyDescent="0.2">
      <c r="A67" s="11">
        <v>64.099999999999994</v>
      </c>
      <c r="B67" s="17" t="s">
        <v>4</v>
      </c>
      <c r="C67" s="17" t="s">
        <v>75</v>
      </c>
      <c r="D67" s="15">
        <f t="shared" si="2"/>
        <v>0.30000000000001137</v>
      </c>
    </row>
    <row r="68" spans="1:4" x14ac:dyDescent="0.2">
      <c r="A68" s="11">
        <v>64.400000000000006</v>
      </c>
      <c r="B68" s="12" t="s">
        <v>5</v>
      </c>
      <c r="C68" s="17" t="s">
        <v>76</v>
      </c>
      <c r="D68" s="15">
        <f t="shared" si="2"/>
        <v>0.59999999999999432</v>
      </c>
    </row>
    <row r="69" spans="1:4" x14ac:dyDescent="0.2">
      <c r="A69" s="16">
        <v>65</v>
      </c>
      <c r="B69" s="32" t="s">
        <v>4</v>
      </c>
      <c r="C69" s="17" t="s">
        <v>77</v>
      </c>
      <c r="D69" s="15">
        <f t="shared" si="2"/>
        <v>0</v>
      </c>
    </row>
    <row r="70" spans="1:4" x14ac:dyDescent="0.2">
      <c r="A70" s="16">
        <v>65</v>
      </c>
      <c r="B70" s="32" t="s">
        <v>6</v>
      </c>
      <c r="C70" s="21" t="s">
        <v>78</v>
      </c>
      <c r="D70" s="15">
        <f t="shared" si="2"/>
        <v>0.40000000000000568</v>
      </c>
    </row>
    <row r="71" spans="1:4" x14ac:dyDescent="0.2">
      <c r="A71" s="16">
        <v>65.400000000000006</v>
      </c>
      <c r="B71" s="32" t="s">
        <v>6</v>
      </c>
      <c r="C71" s="21" t="s">
        <v>85</v>
      </c>
      <c r="D71" s="15">
        <f t="shared" si="2"/>
        <v>0</v>
      </c>
    </row>
    <row r="72" spans="1:4" x14ac:dyDescent="0.2">
      <c r="A72" s="16">
        <v>65.400000000000006</v>
      </c>
      <c r="B72" s="32" t="s">
        <v>5</v>
      </c>
      <c r="C72" s="21" t="s">
        <v>86</v>
      </c>
      <c r="D72" s="15">
        <f t="shared" si="2"/>
        <v>0.29999999999999716</v>
      </c>
    </row>
    <row r="73" spans="1:4" x14ac:dyDescent="0.2">
      <c r="A73" s="16">
        <v>65.7</v>
      </c>
      <c r="B73" s="32" t="s">
        <v>4</v>
      </c>
      <c r="C73" s="21" t="s">
        <v>87</v>
      </c>
      <c r="D73" s="15">
        <f t="shared" si="2"/>
        <v>0.59999999999999432</v>
      </c>
    </row>
    <row r="74" spans="1:4" x14ac:dyDescent="0.2">
      <c r="A74" s="16">
        <v>66.3</v>
      </c>
      <c r="B74" s="32" t="s">
        <v>4</v>
      </c>
      <c r="C74" s="21" t="s">
        <v>137</v>
      </c>
      <c r="D74" s="15">
        <f t="shared" si="2"/>
        <v>0.10000000000000853</v>
      </c>
    </row>
    <row r="75" spans="1:4" x14ac:dyDescent="0.2">
      <c r="A75" s="16">
        <v>66.400000000000006</v>
      </c>
      <c r="B75" s="32" t="s">
        <v>6</v>
      </c>
      <c r="C75" s="21" t="s">
        <v>88</v>
      </c>
      <c r="D75" s="15">
        <f t="shared" si="2"/>
        <v>0.29999999999999716</v>
      </c>
    </row>
    <row r="76" spans="1:4" x14ac:dyDescent="0.2">
      <c r="A76" s="16">
        <v>66.7</v>
      </c>
      <c r="B76" s="32" t="s">
        <v>5</v>
      </c>
      <c r="C76" s="21" t="s">
        <v>89</v>
      </c>
      <c r="D76" s="15">
        <f t="shared" si="2"/>
        <v>1.5999999999999943</v>
      </c>
    </row>
    <row r="77" spans="1:4" x14ac:dyDescent="0.2">
      <c r="A77" s="16">
        <v>68.3</v>
      </c>
      <c r="B77" s="32" t="s">
        <v>6</v>
      </c>
      <c r="C77" s="21" t="s">
        <v>90</v>
      </c>
      <c r="D77" s="15">
        <f t="shared" si="2"/>
        <v>0.20000000000000284</v>
      </c>
    </row>
    <row r="78" spans="1:4" x14ac:dyDescent="0.2">
      <c r="A78" s="16">
        <v>68.5</v>
      </c>
      <c r="B78" s="32" t="s">
        <v>6</v>
      </c>
      <c r="C78" s="21" t="s">
        <v>132</v>
      </c>
      <c r="D78" s="15">
        <f t="shared" si="2"/>
        <v>0.79999999999999716</v>
      </c>
    </row>
    <row r="79" spans="1:4" x14ac:dyDescent="0.2">
      <c r="A79" s="16">
        <v>69.3</v>
      </c>
      <c r="B79" s="32" t="s">
        <v>6</v>
      </c>
      <c r="C79" s="21" t="s">
        <v>91</v>
      </c>
      <c r="D79" s="15">
        <f t="shared" si="2"/>
        <v>0</v>
      </c>
    </row>
    <row r="80" spans="1:4" x14ac:dyDescent="0.2">
      <c r="A80" s="16">
        <v>69.3</v>
      </c>
      <c r="B80" s="32" t="s">
        <v>5</v>
      </c>
      <c r="C80" s="21" t="s">
        <v>92</v>
      </c>
      <c r="D80" s="15">
        <f t="shared" si="2"/>
        <v>0.10000000000000853</v>
      </c>
    </row>
    <row r="81" spans="1:4" x14ac:dyDescent="0.2">
      <c r="A81" s="16">
        <v>69.400000000000006</v>
      </c>
      <c r="B81" s="32" t="s">
        <v>6</v>
      </c>
      <c r="C81" s="21" t="s">
        <v>86</v>
      </c>
      <c r="D81" s="15">
        <f t="shared" si="2"/>
        <v>4.7999999999999972</v>
      </c>
    </row>
    <row r="82" spans="1:4" x14ac:dyDescent="0.2">
      <c r="A82" s="16">
        <v>74.2</v>
      </c>
      <c r="B82" s="32" t="s">
        <v>6</v>
      </c>
      <c r="C82" s="21" t="s">
        <v>93</v>
      </c>
      <c r="D82" s="15">
        <f t="shared" si="2"/>
        <v>2.7999999999999972</v>
      </c>
    </row>
    <row r="83" spans="1:4" x14ac:dyDescent="0.2">
      <c r="A83" s="16">
        <v>77</v>
      </c>
      <c r="B83" s="32" t="s">
        <v>6</v>
      </c>
      <c r="C83" s="21" t="s">
        <v>94</v>
      </c>
      <c r="D83" s="15">
        <f t="shared" si="2"/>
        <v>0.20000000000000284</v>
      </c>
    </row>
    <row r="84" spans="1:4" x14ac:dyDescent="0.2">
      <c r="A84" s="16">
        <v>77.2</v>
      </c>
      <c r="B84" s="32" t="s">
        <v>4</v>
      </c>
      <c r="C84" s="17" t="s">
        <v>95</v>
      </c>
      <c r="D84" s="15">
        <f t="shared" si="2"/>
        <v>0</v>
      </c>
    </row>
    <row r="85" spans="1:4" x14ac:dyDescent="0.2">
      <c r="A85" s="16">
        <v>77.2</v>
      </c>
      <c r="B85" s="32" t="s">
        <v>5</v>
      </c>
      <c r="C85" s="21" t="s">
        <v>96</v>
      </c>
      <c r="D85" s="15">
        <f t="shared" si="2"/>
        <v>0.20000000000000284</v>
      </c>
    </row>
    <row r="86" spans="1:4" x14ac:dyDescent="0.2">
      <c r="A86" s="16">
        <v>77.400000000000006</v>
      </c>
      <c r="B86" s="32" t="s">
        <v>6</v>
      </c>
      <c r="C86" s="17" t="s">
        <v>97</v>
      </c>
      <c r="D86" s="15">
        <f t="shared" si="2"/>
        <v>3.2999999999999972</v>
      </c>
    </row>
    <row r="87" spans="1:4" x14ac:dyDescent="0.2">
      <c r="A87" s="16">
        <v>80.7</v>
      </c>
      <c r="B87" s="32" t="s">
        <v>5</v>
      </c>
      <c r="C87" s="17" t="s">
        <v>98</v>
      </c>
      <c r="D87" s="15">
        <f t="shared" si="2"/>
        <v>0</v>
      </c>
    </row>
    <row r="88" spans="1:4" x14ac:dyDescent="0.2">
      <c r="A88" s="16">
        <v>80.7</v>
      </c>
      <c r="B88" s="32" t="s">
        <v>6</v>
      </c>
      <c r="C88" s="17" t="s">
        <v>99</v>
      </c>
      <c r="D88" s="15">
        <f t="shared" si="2"/>
        <v>1.5999999999999943</v>
      </c>
    </row>
    <row r="89" spans="1:4" x14ac:dyDescent="0.2">
      <c r="A89" s="16">
        <v>82.3</v>
      </c>
      <c r="B89" s="32" t="s">
        <v>6</v>
      </c>
      <c r="C89" s="17" t="s">
        <v>100</v>
      </c>
      <c r="D89" s="15">
        <f t="shared" si="2"/>
        <v>0.10000000000000853</v>
      </c>
    </row>
    <row r="90" spans="1:4" x14ac:dyDescent="0.2">
      <c r="A90" s="16">
        <v>82.4</v>
      </c>
      <c r="B90" s="32" t="s">
        <v>4</v>
      </c>
      <c r="C90" s="17" t="s">
        <v>101</v>
      </c>
      <c r="D90" s="15">
        <f t="shared" si="2"/>
        <v>0.19999999999998863</v>
      </c>
    </row>
    <row r="91" spans="1:4" x14ac:dyDescent="0.2">
      <c r="A91" s="16">
        <v>82.6</v>
      </c>
      <c r="B91" s="32" t="s">
        <v>5</v>
      </c>
      <c r="C91" s="17" t="s">
        <v>102</v>
      </c>
      <c r="D91" s="15">
        <f t="shared" si="2"/>
        <v>0.10000000000000853</v>
      </c>
    </row>
    <row r="92" spans="1:4" x14ac:dyDescent="0.2">
      <c r="A92" s="16">
        <v>82.7</v>
      </c>
      <c r="B92" s="32" t="s">
        <v>4</v>
      </c>
      <c r="C92" s="17" t="s">
        <v>104</v>
      </c>
      <c r="D92" s="15">
        <f t="shared" si="2"/>
        <v>0</v>
      </c>
    </row>
    <row r="93" spans="1:4" x14ac:dyDescent="0.2">
      <c r="A93" s="16">
        <v>82.7</v>
      </c>
      <c r="B93" s="32" t="s">
        <v>6</v>
      </c>
      <c r="C93" s="17" t="s">
        <v>103</v>
      </c>
      <c r="D93" s="15">
        <f t="shared" si="2"/>
        <v>20.899999999999991</v>
      </c>
    </row>
    <row r="94" spans="1:4" x14ac:dyDescent="0.2">
      <c r="A94" s="16">
        <v>103.6</v>
      </c>
      <c r="B94" s="21" t="s">
        <v>4</v>
      </c>
      <c r="C94" s="21" t="s">
        <v>84</v>
      </c>
      <c r="D94" s="15">
        <f t="shared" si="2"/>
        <v>1.9000000000000057</v>
      </c>
    </row>
    <row r="95" spans="1:4" x14ac:dyDescent="0.2">
      <c r="A95" s="16">
        <v>105.5</v>
      </c>
      <c r="B95" s="32" t="s">
        <v>6</v>
      </c>
      <c r="C95" s="21" t="s">
        <v>105</v>
      </c>
      <c r="D95" s="15">
        <f t="shared" si="2"/>
        <v>0</v>
      </c>
    </row>
    <row r="96" spans="1:4" x14ac:dyDescent="0.2">
      <c r="A96" s="16">
        <v>105.5</v>
      </c>
      <c r="B96" s="32" t="s">
        <v>5</v>
      </c>
      <c r="C96" s="21" t="s">
        <v>106</v>
      </c>
      <c r="D96" s="15">
        <f t="shared" si="2"/>
        <v>0.90000000000000568</v>
      </c>
    </row>
    <row r="97" spans="1:4" x14ac:dyDescent="0.2">
      <c r="A97" s="16">
        <v>106.4</v>
      </c>
      <c r="B97" s="32" t="s">
        <v>6</v>
      </c>
      <c r="C97" s="21" t="s">
        <v>107</v>
      </c>
      <c r="D97" s="15">
        <f t="shared" si="2"/>
        <v>0.29999999999999716</v>
      </c>
    </row>
    <row r="98" spans="1:4" x14ac:dyDescent="0.2">
      <c r="A98" s="16">
        <v>106.7</v>
      </c>
      <c r="B98" s="32" t="s">
        <v>5</v>
      </c>
      <c r="C98" s="21" t="s">
        <v>108</v>
      </c>
      <c r="D98" s="15">
        <f t="shared" si="2"/>
        <v>0.5</v>
      </c>
    </row>
    <row r="99" spans="1:4" x14ac:dyDescent="0.2">
      <c r="A99" s="16">
        <v>107.2</v>
      </c>
      <c r="B99" s="32" t="s">
        <v>5</v>
      </c>
      <c r="C99" s="21" t="s">
        <v>109</v>
      </c>
      <c r="D99" s="15">
        <f t="shared" si="2"/>
        <v>9.9999999999994316E-2</v>
      </c>
    </row>
    <row r="100" spans="1:4" x14ac:dyDescent="0.2">
      <c r="A100" s="16">
        <v>107.3</v>
      </c>
      <c r="B100" s="32" t="s">
        <v>5</v>
      </c>
      <c r="C100" s="21" t="s">
        <v>110</v>
      </c>
      <c r="D100" s="15">
        <f t="shared" si="2"/>
        <v>0.10000000000000853</v>
      </c>
    </row>
    <row r="101" spans="1:4" ht="40" x14ac:dyDescent="0.2">
      <c r="A101" s="2">
        <v>107.4</v>
      </c>
      <c r="B101" s="25" t="s">
        <v>5</v>
      </c>
      <c r="C101" s="3" t="s">
        <v>116</v>
      </c>
      <c r="D101" s="23"/>
    </row>
    <row r="102" spans="1:4" x14ac:dyDescent="0.2">
      <c r="A102" s="16">
        <v>107.4</v>
      </c>
      <c r="B102" s="32" t="s">
        <v>7</v>
      </c>
      <c r="C102" s="21" t="s">
        <v>111</v>
      </c>
      <c r="D102" s="15">
        <f t="shared" si="2"/>
        <v>0</v>
      </c>
    </row>
    <row r="103" spans="1:4" x14ac:dyDescent="0.2">
      <c r="A103" s="16">
        <v>107.4</v>
      </c>
      <c r="B103" s="32" t="s">
        <v>6</v>
      </c>
      <c r="C103" s="21" t="s">
        <v>12</v>
      </c>
      <c r="D103" s="15">
        <f t="shared" si="2"/>
        <v>9.9999999999994316E-2</v>
      </c>
    </row>
    <row r="104" spans="1:4" x14ac:dyDescent="0.2">
      <c r="A104" s="16">
        <v>107.5</v>
      </c>
      <c r="B104" s="32" t="s">
        <v>5</v>
      </c>
      <c r="C104" s="21" t="s">
        <v>112</v>
      </c>
      <c r="D104" s="15">
        <f t="shared" si="2"/>
        <v>0.40000000000000568</v>
      </c>
    </row>
    <row r="105" spans="1:4" x14ac:dyDescent="0.2">
      <c r="A105" s="16">
        <v>107.9</v>
      </c>
      <c r="B105" s="32" t="s">
        <v>5</v>
      </c>
      <c r="C105" s="21" t="s">
        <v>82</v>
      </c>
      <c r="D105" s="15">
        <f t="shared" si="2"/>
        <v>1.8999999999999915</v>
      </c>
    </row>
    <row r="106" spans="1:4" x14ac:dyDescent="0.2">
      <c r="A106" s="16">
        <v>109.8</v>
      </c>
      <c r="B106" s="32" t="s">
        <v>6</v>
      </c>
      <c r="C106" s="21" t="s">
        <v>113</v>
      </c>
      <c r="D106" s="15">
        <f t="shared" si="2"/>
        <v>0.40000000000000568</v>
      </c>
    </row>
    <row r="107" spans="1:4" x14ac:dyDescent="0.2">
      <c r="A107" s="16">
        <v>110.2</v>
      </c>
      <c r="B107" s="32" t="s">
        <v>6</v>
      </c>
      <c r="C107" s="21" t="s">
        <v>114</v>
      </c>
      <c r="D107" s="15">
        <f t="shared" si="2"/>
        <v>0</v>
      </c>
    </row>
    <row r="108" spans="1:4" x14ac:dyDescent="0.2">
      <c r="A108" s="16">
        <v>110.2</v>
      </c>
      <c r="B108" s="32" t="s">
        <v>5</v>
      </c>
      <c r="C108" s="21" t="s">
        <v>10</v>
      </c>
      <c r="D108" s="15">
        <f t="shared" si="2"/>
        <v>9.9999999999994316E-2</v>
      </c>
    </row>
    <row r="109" spans="1:4" x14ac:dyDescent="0.2">
      <c r="A109" s="16">
        <v>110.3</v>
      </c>
      <c r="B109" s="32" t="s">
        <v>4</v>
      </c>
      <c r="C109" s="21" t="s">
        <v>115</v>
      </c>
      <c r="D109" s="15">
        <f t="shared" si="2"/>
        <v>12.600000000000009</v>
      </c>
    </row>
    <row r="110" spans="1:4" ht="40" x14ac:dyDescent="0.2">
      <c r="A110" s="2">
        <v>122.9</v>
      </c>
      <c r="B110" s="25"/>
      <c r="C110" s="3" t="s">
        <v>151</v>
      </c>
      <c r="D110" s="23"/>
    </row>
    <row r="111" spans="1:4" x14ac:dyDescent="0.2">
      <c r="A111" s="16">
        <v>122.9</v>
      </c>
      <c r="B111" s="32" t="s">
        <v>7</v>
      </c>
      <c r="C111" s="21" t="s">
        <v>13</v>
      </c>
      <c r="D111" s="15">
        <f t="shared" si="2"/>
        <v>12.599999999999994</v>
      </c>
    </row>
    <row r="112" spans="1:4" x14ac:dyDescent="0.2">
      <c r="A112" s="16">
        <v>135.5</v>
      </c>
      <c r="B112" s="32" t="s">
        <v>4</v>
      </c>
      <c r="C112" s="21" t="s">
        <v>115</v>
      </c>
      <c r="D112" s="15">
        <f t="shared" si="2"/>
        <v>9.9999999999994316E-2</v>
      </c>
    </row>
    <row r="113" spans="1:4" x14ac:dyDescent="0.2">
      <c r="A113" s="16">
        <v>135.6</v>
      </c>
      <c r="B113" s="32" t="s">
        <v>6</v>
      </c>
      <c r="C113" s="21" t="s">
        <v>82</v>
      </c>
      <c r="D113" s="15">
        <f t="shared" si="2"/>
        <v>9.9999999999994316E-2</v>
      </c>
    </row>
    <row r="114" spans="1:4" x14ac:dyDescent="0.2">
      <c r="A114" s="16">
        <v>135.69999999999999</v>
      </c>
      <c r="B114" s="32" t="s">
        <v>5</v>
      </c>
      <c r="C114" s="21" t="s">
        <v>83</v>
      </c>
      <c r="D114" s="15">
        <f t="shared" si="2"/>
        <v>0.40000000000000568</v>
      </c>
    </row>
    <row r="115" spans="1:4" x14ac:dyDescent="0.2">
      <c r="A115" s="16">
        <v>136.1</v>
      </c>
      <c r="B115" s="32" t="s">
        <v>4</v>
      </c>
      <c r="C115" s="21" t="s">
        <v>84</v>
      </c>
      <c r="D115" s="15">
        <f t="shared" si="2"/>
        <v>24.5</v>
      </c>
    </row>
    <row r="116" spans="1:4" x14ac:dyDescent="0.2">
      <c r="A116" s="16">
        <v>160.6</v>
      </c>
      <c r="B116" s="32" t="s">
        <v>5</v>
      </c>
      <c r="C116" s="21" t="s">
        <v>117</v>
      </c>
      <c r="D116" s="15">
        <f t="shared" si="2"/>
        <v>0</v>
      </c>
    </row>
    <row r="117" spans="1:4" x14ac:dyDescent="0.2">
      <c r="A117" s="16">
        <v>160.6</v>
      </c>
      <c r="B117" s="32" t="s">
        <v>6</v>
      </c>
      <c r="C117" s="21" t="s">
        <v>81</v>
      </c>
      <c r="D117" s="15">
        <f t="shared" si="2"/>
        <v>1.2000000000000171</v>
      </c>
    </row>
    <row r="118" spans="1:4" x14ac:dyDescent="0.2">
      <c r="A118" s="16">
        <v>161.80000000000001</v>
      </c>
      <c r="B118" s="32" t="s">
        <v>4</v>
      </c>
      <c r="C118" s="21" t="s">
        <v>80</v>
      </c>
      <c r="D118" s="15">
        <f t="shared" si="2"/>
        <v>0.89999999999997726</v>
      </c>
    </row>
    <row r="119" spans="1:4" x14ac:dyDescent="0.2">
      <c r="A119" s="16">
        <v>162.69999999999999</v>
      </c>
      <c r="B119" s="21" t="s">
        <v>5</v>
      </c>
      <c r="C119" s="21" t="s">
        <v>79</v>
      </c>
      <c r="D119" s="15">
        <f t="shared" si="2"/>
        <v>0.60000000000002274</v>
      </c>
    </row>
    <row r="120" spans="1:4" x14ac:dyDescent="0.2">
      <c r="A120" s="11">
        <v>163.30000000000001</v>
      </c>
      <c r="B120" s="12" t="s">
        <v>6</v>
      </c>
      <c r="C120" s="17" t="s">
        <v>118</v>
      </c>
      <c r="D120" s="15">
        <f t="shared" si="2"/>
        <v>0.89999999999997726</v>
      </c>
    </row>
    <row r="121" spans="1:4" x14ac:dyDescent="0.2">
      <c r="A121" s="11">
        <v>164.2</v>
      </c>
      <c r="B121" s="12" t="s">
        <v>6</v>
      </c>
      <c r="C121" s="17" t="s">
        <v>119</v>
      </c>
      <c r="D121" s="15">
        <f t="shared" si="2"/>
        <v>0.10000000000002274</v>
      </c>
    </row>
    <row r="122" spans="1:4" ht="40" x14ac:dyDescent="0.2">
      <c r="A122" s="2">
        <v>164.3</v>
      </c>
      <c r="B122" s="25"/>
      <c r="C122" s="3" t="s">
        <v>120</v>
      </c>
      <c r="D122" s="23"/>
    </row>
    <row r="123" spans="1:4" x14ac:dyDescent="0.2">
      <c r="A123" s="11">
        <v>164.3</v>
      </c>
      <c r="B123" s="12" t="s">
        <v>6</v>
      </c>
      <c r="C123" s="17" t="s">
        <v>121</v>
      </c>
      <c r="D123" s="15">
        <f t="shared" ref="D123:D154" si="3">A124-A123</f>
        <v>0</v>
      </c>
    </row>
    <row r="124" spans="1:4" x14ac:dyDescent="0.2">
      <c r="A124" s="11">
        <v>164.3</v>
      </c>
      <c r="B124" s="17" t="s">
        <v>5</v>
      </c>
      <c r="C124" s="17" t="s">
        <v>122</v>
      </c>
      <c r="D124" s="15">
        <f t="shared" si="3"/>
        <v>9.9999999999994316E-2</v>
      </c>
    </row>
    <row r="125" spans="1:4" x14ac:dyDescent="0.2">
      <c r="A125" s="11">
        <v>164.4</v>
      </c>
      <c r="B125" s="17" t="s">
        <v>5</v>
      </c>
      <c r="C125" s="17" t="s">
        <v>123</v>
      </c>
      <c r="D125" s="15">
        <f t="shared" si="3"/>
        <v>9.9999999999994316E-2</v>
      </c>
    </row>
    <row r="126" spans="1:4" x14ac:dyDescent="0.2">
      <c r="A126" s="11">
        <v>164.5</v>
      </c>
      <c r="B126" s="17" t="s">
        <v>6</v>
      </c>
      <c r="C126" s="17" t="s">
        <v>124</v>
      </c>
      <c r="D126" s="15">
        <f t="shared" si="3"/>
        <v>0.30000000000001137</v>
      </c>
    </row>
    <row r="127" spans="1:4" x14ac:dyDescent="0.2">
      <c r="A127" s="11">
        <v>164.8</v>
      </c>
      <c r="B127" s="12" t="s">
        <v>5</v>
      </c>
      <c r="C127" s="17" t="s">
        <v>125</v>
      </c>
      <c r="D127" s="15">
        <f t="shared" si="3"/>
        <v>0.39999999999997726</v>
      </c>
    </row>
    <row r="128" spans="1:4" x14ac:dyDescent="0.2">
      <c r="A128" s="11">
        <v>165.2</v>
      </c>
      <c r="B128" s="17" t="s">
        <v>4</v>
      </c>
      <c r="C128" s="17" t="s">
        <v>126</v>
      </c>
      <c r="D128" s="15">
        <f t="shared" si="3"/>
        <v>0.5</v>
      </c>
    </row>
    <row r="129" spans="1:4" x14ac:dyDescent="0.2">
      <c r="A129" s="11">
        <v>165.7</v>
      </c>
      <c r="B129" s="17" t="s">
        <v>6</v>
      </c>
      <c r="C129" s="17" t="s">
        <v>127</v>
      </c>
      <c r="D129" s="15">
        <f t="shared" si="3"/>
        <v>0.40000000000000568</v>
      </c>
    </row>
    <row r="130" spans="1:4" x14ac:dyDescent="0.2">
      <c r="A130" s="11">
        <v>166.1</v>
      </c>
      <c r="B130" s="12" t="s">
        <v>5</v>
      </c>
      <c r="C130" s="17" t="s">
        <v>128</v>
      </c>
      <c r="D130" s="15">
        <f t="shared" si="3"/>
        <v>1.8000000000000114</v>
      </c>
    </row>
    <row r="131" spans="1:4" x14ac:dyDescent="0.2">
      <c r="A131" s="11">
        <v>167.9</v>
      </c>
      <c r="B131" s="12" t="s">
        <v>6</v>
      </c>
      <c r="C131" s="17" t="s">
        <v>131</v>
      </c>
      <c r="D131" s="15">
        <f t="shared" si="3"/>
        <v>2.2999999999999829</v>
      </c>
    </row>
    <row r="132" spans="1:4" x14ac:dyDescent="0.2">
      <c r="A132" s="11">
        <v>170.2</v>
      </c>
      <c r="B132" s="12" t="s">
        <v>5</v>
      </c>
      <c r="C132" s="17" t="s">
        <v>130</v>
      </c>
      <c r="D132" s="15">
        <f t="shared" si="3"/>
        <v>4.7000000000000171</v>
      </c>
    </row>
    <row r="133" spans="1:4" x14ac:dyDescent="0.2">
      <c r="A133" s="11">
        <v>174.9</v>
      </c>
      <c r="B133" s="12" t="s">
        <v>5</v>
      </c>
      <c r="C133" s="17" t="s">
        <v>92</v>
      </c>
      <c r="D133" s="15">
        <f t="shared" si="3"/>
        <v>9.9999999999994316E-2</v>
      </c>
    </row>
    <row r="134" spans="1:4" x14ac:dyDescent="0.2">
      <c r="A134" s="11">
        <v>175</v>
      </c>
      <c r="B134" s="12" t="s">
        <v>6</v>
      </c>
      <c r="C134" s="17" t="s">
        <v>91</v>
      </c>
      <c r="D134" s="15">
        <f t="shared" si="3"/>
        <v>0</v>
      </c>
    </row>
    <row r="135" spans="1:4" x14ac:dyDescent="0.2">
      <c r="A135" s="11">
        <v>175</v>
      </c>
      <c r="B135" s="12" t="s">
        <v>5</v>
      </c>
      <c r="C135" s="17" t="s">
        <v>129</v>
      </c>
      <c r="D135" s="15">
        <f t="shared" si="3"/>
        <v>0.80000000000001137</v>
      </c>
    </row>
    <row r="136" spans="1:4" x14ac:dyDescent="0.2">
      <c r="A136" s="11">
        <v>175.8</v>
      </c>
      <c r="B136" s="12" t="s">
        <v>4</v>
      </c>
      <c r="C136" s="17" t="s">
        <v>90</v>
      </c>
      <c r="D136" s="15">
        <f t="shared" si="3"/>
        <v>0.19999999999998863</v>
      </c>
    </row>
    <row r="137" spans="1:4" x14ac:dyDescent="0.2">
      <c r="A137" s="11">
        <v>176</v>
      </c>
      <c r="B137" s="12" t="s">
        <v>5</v>
      </c>
      <c r="C137" s="31" t="s">
        <v>133</v>
      </c>
      <c r="D137" s="15">
        <f t="shared" si="3"/>
        <v>1.5999999999999943</v>
      </c>
    </row>
    <row r="138" spans="1:4" x14ac:dyDescent="0.2">
      <c r="A138" s="11">
        <v>177.6</v>
      </c>
      <c r="B138" s="12" t="s">
        <v>6</v>
      </c>
      <c r="C138" s="17" t="s">
        <v>134</v>
      </c>
      <c r="D138" s="15">
        <f t="shared" si="3"/>
        <v>0.30000000000001137</v>
      </c>
    </row>
    <row r="139" spans="1:4" x14ac:dyDescent="0.2">
      <c r="A139" s="11">
        <v>177.9</v>
      </c>
      <c r="B139" s="12" t="s">
        <v>5</v>
      </c>
      <c r="C139" s="17" t="s">
        <v>135</v>
      </c>
      <c r="D139" s="15">
        <f t="shared" si="3"/>
        <v>9.9999999999994316E-2</v>
      </c>
    </row>
    <row r="140" spans="1:4" x14ac:dyDescent="0.2">
      <c r="A140" s="11">
        <v>178</v>
      </c>
      <c r="B140" s="17" t="s">
        <v>4</v>
      </c>
      <c r="C140" s="17" t="s">
        <v>136</v>
      </c>
      <c r="D140" s="15">
        <f t="shared" si="3"/>
        <v>0.59999999999999432</v>
      </c>
    </row>
    <row r="141" spans="1:4" x14ac:dyDescent="0.2">
      <c r="A141" s="11">
        <v>178.6</v>
      </c>
      <c r="B141" s="12" t="s">
        <v>6</v>
      </c>
      <c r="C141" s="17" t="s">
        <v>138</v>
      </c>
      <c r="D141" s="15">
        <f t="shared" si="3"/>
        <v>0.59999999999999432</v>
      </c>
    </row>
    <row r="142" spans="1:4" x14ac:dyDescent="0.2">
      <c r="A142" s="11">
        <v>179.2</v>
      </c>
      <c r="B142" s="12" t="s">
        <v>5</v>
      </c>
      <c r="C142" s="17" t="s">
        <v>139</v>
      </c>
      <c r="D142" s="15">
        <f t="shared" si="3"/>
        <v>0.10000000000002274</v>
      </c>
    </row>
    <row r="143" spans="1:4" x14ac:dyDescent="0.2">
      <c r="A143" s="11">
        <v>179.3</v>
      </c>
      <c r="B143" s="17" t="s">
        <v>6</v>
      </c>
      <c r="C143" s="17" t="s">
        <v>140</v>
      </c>
      <c r="D143" s="15">
        <f>A145-A143</f>
        <v>0.69999999999998863</v>
      </c>
    </row>
    <row r="144" spans="1:4" ht="40" x14ac:dyDescent="0.2">
      <c r="A144" s="2">
        <v>180</v>
      </c>
      <c r="B144" s="25"/>
      <c r="C144" s="3" t="s">
        <v>141</v>
      </c>
      <c r="D144" s="23"/>
    </row>
    <row r="145" spans="1:4" x14ac:dyDescent="0.2">
      <c r="A145" s="11">
        <v>180</v>
      </c>
      <c r="B145" s="12" t="s">
        <v>5</v>
      </c>
      <c r="C145" s="17" t="s">
        <v>142</v>
      </c>
      <c r="D145" s="15">
        <f t="shared" si="3"/>
        <v>2.4000000000000057</v>
      </c>
    </row>
    <row r="146" spans="1:4" x14ac:dyDescent="0.2">
      <c r="A146" s="11">
        <v>182.4</v>
      </c>
      <c r="B146" s="10" t="s">
        <v>6</v>
      </c>
      <c r="C146" s="17" t="s">
        <v>143</v>
      </c>
      <c r="D146" s="15">
        <f t="shared" si="3"/>
        <v>1.1999999999999886</v>
      </c>
    </row>
    <row r="147" spans="1:4" x14ac:dyDescent="0.2">
      <c r="A147" s="11">
        <v>183.6</v>
      </c>
      <c r="B147" s="10" t="s">
        <v>5</v>
      </c>
      <c r="C147" s="17" t="s">
        <v>145</v>
      </c>
      <c r="D147" s="15">
        <f t="shared" si="3"/>
        <v>9.9999999999994316E-2</v>
      </c>
    </row>
    <row r="148" spans="1:4" x14ac:dyDescent="0.2">
      <c r="A148" s="11">
        <v>183.7</v>
      </c>
      <c r="B148" s="17" t="s">
        <v>5</v>
      </c>
      <c r="C148" s="17" t="s">
        <v>144</v>
      </c>
      <c r="D148" s="15">
        <f t="shared" si="3"/>
        <v>6.4000000000000057</v>
      </c>
    </row>
    <row r="149" spans="1:4" x14ac:dyDescent="0.2">
      <c r="A149" s="11">
        <v>190.1</v>
      </c>
      <c r="B149" s="10" t="s">
        <v>6</v>
      </c>
      <c r="C149" s="17" t="s">
        <v>147</v>
      </c>
      <c r="D149" s="15">
        <f t="shared" si="3"/>
        <v>0</v>
      </c>
    </row>
    <row r="150" spans="1:4" x14ac:dyDescent="0.2">
      <c r="A150" s="11">
        <v>190.1</v>
      </c>
      <c r="B150" s="10" t="s">
        <v>5</v>
      </c>
      <c r="C150" s="17" t="s">
        <v>146</v>
      </c>
      <c r="D150" s="15">
        <f t="shared" si="3"/>
        <v>3.5</v>
      </c>
    </row>
    <row r="151" spans="1:4" x14ac:dyDescent="0.2">
      <c r="A151" s="11">
        <v>193.6</v>
      </c>
      <c r="B151" s="10" t="s">
        <v>6</v>
      </c>
      <c r="C151" s="17" t="s">
        <v>148</v>
      </c>
      <c r="D151" s="15">
        <f t="shared" si="3"/>
        <v>7.5</v>
      </c>
    </row>
    <row r="152" spans="1:4" x14ac:dyDescent="0.2">
      <c r="A152" s="11">
        <v>201.1</v>
      </c>
      <c r="B152" s="10" t="s">
        <v>5</v>
      </c>
      <c r="C152" s="17" t="s">
        <v>149</v>
      </c>
      <c r="D152" s="15">
        <f t="shared" si="3"/>
        <v>1.3000000000000114</v>
      </c>
    </row>
    <row r="153" spans="1:4" x14ac:dyDescent="0.2">
      <c r="A153" s="11">
        <v>202.4</v>
      </c>
      <c r="B153" s="17" t="s">
        <v>5</v>
      </c>
      <c r="C153" s="17" t="s">
        <v>16</v>
      </c>
      <c r="D153" s="15">
        <f t="shared" si="3"/>
        <v>0.69999999999998863</v>
      </c>
    </row>
    <row r="154" spans="1:4" x14ac:dyDescent="0.2">
      <c r="A154" s="11">
        <v>203.1</v>
      </c>
      <c r="B154" s="17" t="s">
        <v>5</v>
      </c>
      <c r="C154" s="17" t="s">
        <v>150</v>
      </c>
      <c r="D154" s="15">
        <f t="shared" si="3"/>
        <v>0</v>
      </c>
    </row>
    <row r="155" spans="1:4" ht="27" thickBot="1" x14ac:dyDescent="0.25">
      <c r="A155" s="2">
        <v>203.1</v>
      </c>
      <c r="B155" s="25" t="s">
        <v>5</v>
      </c>
      <c r="C155" s="3" t="s">
        <v>154</v>
      </c>
      <c r="D155" s="23"/>
    </row>
    <row r="156" spans="1:4" x14ac:dyDescent="0.2">
      <c r="A156" s="33"/>
      <c r="B156" s="34"/>
      <c r="C156" s="34"/>
      <c r="D156" s="35"/>
    </row>
    <row r="157" spans="1:4" x14ac:dyDescent="0.2">
      <c r="A157" s="36" t="s">
        <v>8</v>
      </c>
      <c r="B157" s="37"/>
      <c r="C157" s="37"/>
      <c r="D157" s="38"/>
    </row>
    <row r="158" spans="1:4" ht="17" thickBot="1" x14ac:dyDescent="0.25">
      <c r="A158" s="39"/>
      <c r="B158" s="40"/>
      <c r="C158" s="40"/>
      <c r="D158" s="41"/>
    </row>
    <row r="159" spans="1:4" x14ac:dyDescent="0.2">
      <c r="A159" s="1"/>
      <c r="B159" s="1"/>
      <c r="C159" s="1"/>
      <c r="D159" s="24"/>
    </row>
    <row r="160" spans="1:4" x14ac:dyDescent="0.2">
      <c r="A160" s="1"/>
      <c r="B160" s="1"/>
      <c r="C160" s="1"/>
      <c r="D160" s="24"/>
    </row>
    <row r="161" spans="1:4" x14ac:dyDescent="0.2">
      <c r="A161" s="1"/>
      <c r="B161" s="1"/>
      <c r="C161" s="1"/>
      <c r="D161" s="24"/>
    </row>
    <row r="162" spans="1:4" x14ac:dyDescent="0.2">
      <c r="A162" s="1"/>
      <c r="B162" s="1"/>
      <c r="C162" s="1"/>
      <c r="D162" s="24"/>
    </row>
    <row r="163" spans="1:4" x14ac:dyDescent="0.2">
      <c r="A163" s="1"/>
      <c r="B163" s="1"/>
      <c r="C163" s="1"/>
      <c r="D163" s="24"/>
    </row>
    <row r="164" spans="1:4" x14ac:dyDescent="0.2">
      <c r="A164" s="1"/>
      <c r="B164" s="1"/>
      <c r="C164" s="1"/>
      <c r="D164" s="24"/>
    </row>
    <row r="165" spans="1:4" x14ac:dyDescent="0.2">
      <c r="A165" s="1"/>
      <c r="B165" s="1"/>
      <c r="C165" s="1"/>
      <c r="D165" s="24"/>
    </row>
    <row r="166" spans="1:4" x14ac:dyDescent="0.2">
      <c r="A166" s="1"/>
      <c r="B166" s="1"/>
      <c r="C166" s="1"/>
      <c r="D166" s="24"/>
    </row>
    <row r="167" spans="1:4" x14ac:dyDescent="0.2">
      <c r="A167" s="1"/>
      <c r="B167" s="1"/>
      <c r="C167" s="1"/>
      <c r="D167" s="24"/>
    </row>
    <row r="168" spans="1:4" x14ac:dyDescent="0.2">
      <c r="A168" s="1"/>
      <c r="B168" s="1"/>
      <c r="C168" s="1"/>
      <c r="D168" s="24"/>
    </row>
    <row r="169" spans="1:4" x14ac:dyDescent="0.2">
      <c r="A169" s="1"/>
      <c r="B169" s="1"/>
      <c r="C169" s="1"/>
      <c r="D169" s="24"/>
    </row>
    <row r="170" spans="1:4" x14ac:dyDescent="0.2">
      <c r="A170" s="1"/>
      <c r="B170" s="1"/>
      <c r="C170" s="1"/>
      <c r="D170" s="24"/>
    </row>
    <row r="171" spans="1:4" x14ac:dyDescent="0.2">
      <c r="A171" s="1"/>
      <c r="B171" s="1"/>
      <c r="C171" s="1"/>
      <c r="D171" s="24"/>
    </row>
    <row r="172" spans="1:4" x14ac:dyDescent="0.2">
      <c r="A172" s="1"/>
      <c r="B172" s="1"/>
      <c r="C172" s="1"/>
      <c r="D172" s="24"/>
    </row>
    <row r="173" spans="1:4" x14ac:dyDescent="0.2">
      <c r="A173" s="1"/>
      <c r="B173" s="1"/>
      <c r="C173" s="1"/>
      <c r="D173" s="24"/>
    </row>
    <row r="174" spans="1:4" x14ac:dyDescent="0.2">
      <c r="A174" s="1"/>
      <c r="B174" s="1"/>
      <c r="C174" s="1"/>
      <c r="D174" s="24"/>
    </row>
    <row r="175" spans="1:4" x14ac:dyDescent="0.2">
      <c r="A175" s="1"/>
      <c r="B175" s="1"/>
      <c r="C175" s="1"/>
      <c r="D175" s="24"/>
    </row>
    <row r="176" spans="1:4" x14ac:dyDescent="0.2">
      <c r="A176" s="1"/>
      <c r="B176" s="1"/>
      <c r="C176" s="1"/>
      <c r="D176" s="24"/>
    </row>
    <row r="177" spans="1:4" x14ac:dyDescent="0.2">
      <c r="A177" s="1"/>
      <c r="B177" s="1"/>
      <c r="C177" s="1"/>
      <c r="D177" s="24"/>
    </row>
    <row r="178" spans="1:4" x14ac:dyDescent="0.2">
      <c r="A178" s="1"/>
      <c r="B178" s="1"/>
      <c r="C178" s="1"/>
      <c r="D178" s="24"/>
    </row>
    <row r="179" spans="1:4" x14ac:dyDescent="0.2">
      <c r="A179" s="1"/>
      <c r="B179" s="1"/>
      <c r="C179" s="1"/>
      <c r="D179" s="24"/>
    </row>
    <row r="180" spans="1:4" x14ac:dyDescent="0.2">
      <c r="A180" s="1"/>
      <c r="B180" s="1"/>
      <c r="C180" s="1"/>
      <c r="D180" s="24"/>
    </row>
    <row r="181" spans="1:4" x14ac:dyDescent="0.2">
      <c r="A181" s="1"/>
      <c r="B181" s="1"/>
      <c r="C181" s="1"/>
      <c r="D181" s="24"/>
    </row>
    <row r="182" spans="1:4" x14ac:dyDescent="0.2">
      <c r="A182" s="1"/>
      <c r="B182" s="1"/>
      <c r="C182" s="1"/>
      <c r="D182" s="24"/>
    </row>
    <row r="183" spans="1:4" x14ac:dyDescent="0.2">
      <c r="A183" s="1"/>
      <c r="B183" s="1"/>
      <c r="C183" s="1"/>
      <c r="D183" s="24"/>
    </row>
    <row r="184" spans="1:4" x14ac:dyDescent="0.2">
      <c r="A184" s="1"/>
      <c r="B184" s="1"/>
      <c r="C184" s="1"/>
      <c r="D184" s="24"/>
    </row>
    <row r="185" spans="1:4" x14ac:dyDescent="0.2">
      <c r="A185" s="1"/>
      <c r="B185" s="1"/>
      <c r="C185" s="1"/>
      <c r="D185" s="24"/>
    </row>
    <row r="186" spans="1:4" x14ac:dyDescent="0.2">
      <c r="A186" s="1"/>
      <c r="B186" s="1"/>
      <c r="C186" s="1"/>
      <c r="D186" s="24"/>
    </row>
    <row r="187" spans="1:4" x14ac:dyDescent="0.2">
      <c r="A187" s="1"/>
      <c r="B187" s="1"/>
      <c r="C187" s="1"/>
      <c r="D187" s="24"/>
    </row>
    <row r="188" spans="1:4" x14ac:dyDescent="0.2">
      <c r="A188" s="1"/>
      <c r="B188" s="1"/>
      <c r="C188" s="1"/>
      <c r="D188" s="24"/>
    </row>
    <row r="189" spans="1:4" x14ac:dyDescent="0.2">
      <c r="A189" s="1"/>
      <c r="B189" s="1"/>
      <c r="C189" s="1"/>
      <c r="D189" s="24"/>
    </row>
    <row r="190" spans="1:4" x14ac:dyDescent="0.2">
      <c r="A190" s="1"/>
      <c r="B190" s="1"/>
      <c r="C190" s="1"/>
      <c r="D190" s="24"/>
    </row>
    <row r="191" spans="1:4" x14ac:dyDescent="0.2">
      <c r="A191" s="1"/>
      <c r="B191" s="1"/>
      <c r="C191" s="1"/>
      <c r="D191" s="24"/>
    </row>
    <row r="192" spans="1:4" x14ac:dyDescent="0.2">
      <c r="A192" s="1"/>
      <c r="B192" s="1"/>
      <c r="C192" s="1"/>
      <c r="D192" s="24"/>
    </row>
    <row r="193" spans="1:4" x14ac:dyDescent="0.2">
      <c r="A193" s="1"/>
      <c r="B193" s="1"/>
      <c r="C193" s="1"/>
      <c r="D193" s="24"/>
    </row>
    <row r="194" spans="1:4" x14ac:dyDescent="0.2">
      <c r="A194" s="1"/>
      <c r="B194" s="1"/>
      <c r="C194" s="1"/>
      <c r="D194" s="24"/>
    </row>
    <row r="195" spans="1:4" x14ac:dyDescent="0.2">
      <c r="A195" s="1"/>
      <c r="B195" s="1"/>
      <c r="C195" s="1"/>
      <c r="D195" s="24"/>
    </row>
    <row r="196" spans="1:4" x14ac:dyDescent="0.2">
      <c r="A196" s="1"/>
      <c r="B196" s="1"/>
      <c r="C196" s="1"/>
      <c r="D196" s="24"/>
    </row>
    <row r="197" spans="1:4" x14ac:dyDescent="0.2">
      <c r="A197" s="1"/>
      <c r="B197" s="1"/>
      <c r="C197" s="1"/>
      <c r="D197" s="24"/>
    </row>
    <row r="198" spans="1:4" x14ac:dyDescent="0.2">
      <c r="A198" s="1"/>
      <c r="B198" s="1"/>
      <c r="C198" s="1"/>
      <c r="D198" s="24"/>
    </row>
    <row r="199" spans="1:4" x14ac:dyDescent="0.2">
      <c r="A199" s="1"/>
      <c r="B199" s="1"/>
      <c r="C199" s="1"/>
      <c r="D199" s="24"/>
    </row>
    <row r="200" spans="1:4" x14ac:dyDescent="0.2">
      <c r="A200" s="1"/>
      <c r="B200" s="1"/>
      <c r="C200" s="1"/>
      <c r="D200" s="24"/>
    </row>
    <row r="201" spans="1:4" x14ac:dyDescent="0.2">
      <c r="A201" s="1"/>
      <c r="B201" s="1"/>
      <c r="C201" s="1"/>
      <c r="D201" s="24"/>
    </row>
    <row r="202" spans="1:4" x14ac:dyDescent="0.2">
      <c r="A202" s="1"/>
      <c r="B202" s="1"/>
      <c r="C202" s="1"/>
      <c r="D202" s="24"/>
    </row>
    <row r="203" spans="1:4" x14ac:dyDescent="0.2">
      <c r="A203" s="1"/>
      <c r="B203" s="1"/>
      <c r="C203" s="1"/>
      <c r="D203" s="24"/>
    </row>
    <row r="204" spans="1:4" x14ac:dyDescent="0.2">
      <c r="A204" s="1"/>
      <c r="B204" s="1"/>
      <c r="C204" s="1"/>
      <c r="D204" s="24"/>
    </row>
    <row r="205" spans="1:4" x14ac:dyDescent="0.2">
      <c r="A205" s="1"/>
      <c r="B205" s="1"/>
      <c r="C205" s="1"/>
      <c r="D205" s="24"/>
    </row>
    <row r="206" spans="1:4" x14ac:dyDescent="0.2">
      <c r="A206" s="1"/>
      <c r="B206" s="1"/>
      <c r="C206" s="1"/>
      <c r="D206" s="24"/>
    </row>
    <row r="207" spans="1:4" x14ac:dyDescent="0.2">
      <c r="A207" s="1"/>
      <c r="B207" s="1"/>
      <c r="C207" s="1"/>
      <c r="D207" s="24"/>
    </row>
    <row r="208" spans="1:4" x14ac:dyDescent="0.2">
      <c r="A208" s="1"/>
      <c r="B208" s="1"/>
      <c r="C208" s="1"/>
      <c r="D208" s="24"/>
    </row>
  </sheetData>
  <mergeCells count="3">
    <mergeCell ref="A156:D156"/>
    <mergeCell ref="A157:D157"/>
    <mergeCell ref="A158:D158"/>
  </mergeCells>
  <printOptions gridLines="1"/>
  <pageMargins left="0.35433070866141736" right="3.4251968503937009" top="0.39370078740157483" bottom="0.39370078740157483" header="0.15748031496062992" footer="0.15748031496062992"/>
  <pageSetup scale="78" orientation="portrait" horizontalDpi="4294967292" verticalDpi="4294967292"/>
  <headerFooter>
    <oddHeader xml:space="preserve">&amp;L&amp;K0000005 Jun 22&amp;C&amp;K000000Red Gate&amp;R&amp;K00000031 Jul 22.      .
</oddHeader>
    <oddFooter>&amp;L&amp;"Calibri,Regular"&amp;K000000Rev: 23 Jul 22&amp;R&amp;"Calibri,Regular"&amp;K000000Page &amp;P.    .</oddFooter>
  </headerFooter>
  <rowBreaks count="3" manualBreakCount="3">
    <brk id="30" max="3" man="1"/>
    <brk id="60" max="3" man="1"/>
    <brk id="110" max="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2022-07-23T19:21:19Z</dcterms:modified>
</cp:coreProperties>
</file>