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1/"/>
    </mc:Choice>
  </mc:AlternateContent>
  <xr:revisionPtr revIDLastSave="0" documentId="13_ncr:1_{CA16FD43-1595-A143-B820-D627E61BF31D}" xr6:coauthVersionLast="36" xr6:coauthVersionMax="36" xr10:uidLastSave="{00000000-0000-0000-0000-000000000000}"/>
  <bookViews>
    <workbookView xWindow="0" yWindow="460" windowWidth="24820" windowHeight="14500" xr2:uid="{94910758-7215-EF44-BBF9-37BC2F005A9B}"/>
  </bookViews>
  <sheets>
    <sheet name="Route" sheetId="5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Route!$A$1:$D$227</definedName>
    <definedName name="_xlnm.Print_Titles" localSheetId="0">Route!$1:$1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5" l="1"/>
  <c r="D142" i="5"/>
  <c r="D143" i="5"/>
  <c r="D204" i="5" l="1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95" i="5"/>
  <c r="D96" i="5"/>
  <c r="D97" i="5"/>
  <c r="D98" i="5"/>
  <c r="D99" i="5"/>
  <c r="D100" i="5"/>
  <c r="D101" i="5"/>
  <c r="D102" i="5"/>
  <c r="D103" i="5"/>
  <c r="D84" i="5"/>
  <c r="D85" i="5"/>
  <c r="D86" i="5"/>
  <c r="D87" i="5"/>
  <c r="D88" i="5"/>
  <c r="D89" i="5"/>
  <c r="D90" i="5"/>
  <c r="D91" i="5"/>
  <c r="D92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44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" i="5"/>
  <c r="D5" i="5"/>
  <c r="D6" i="5"/>
  <c r="D7" i="5"/>
  <c r="D8" i="5"/>
  <c r="D9" i="5"/>
  <c r="D104" i="5" l="1"/>
  <c r="D203" i="5" l="1"/>
  <c r="D202" i="5"/>
  <c r="D185" i="5"/>
  <c r="D145" i="5"/>
  <c r="D123" i="5"/>
  <c r="D105" i="5"/>
  <c r="D94" i="5"/>
  <c r="D83" i="5"/>
  <c r="D82" i="5"/>
  <c r="D81" i="5"/>
  <c r="D80" i="5"/>
  <c r="D79" i="5"/>
  <c r="D78" i="5"/>
  <c r="D11" i="5"/>
  <c r="D10" i="5"/>
  <c r="D3" i="5"/>
</calcChain>
</file>

<file path=xl/sharedStrings.xml><?xml version="1.0" encoding="utf-8"?>
<sst xmlns="http://schemas.openxmlformats.org/spreadsheetml/2006/main" count="438" uniqueCount="228">
  <si>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</si>
  <si>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</si>
  <si>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</si>
  <si>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</si>
  <si>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</si>
  <si>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</si>
  <si>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</si>
  <si>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CO</t>
  </si>
  <si>
    <t>U</t>
  </si>
  <si>
    <t>!!!CONGRATULATIONS!!!</t>
  </si>
  <si>
    <t>R/L</t>
  </si>
  <si>
    <t>JOHNSON ST BRIDGE PEDESTRIAN LN</t>
  </si>
  <si>
    <t>WALE RD (stop)</t>
  </si>
  <si>
    <t>OCEAN BLVD (lights)</t>
  </si>
  <si>
    <t>E&amp;N RAIL TR (after RRX)</t>
  </si>
  <si>
    <t>GALLOPING GOOSE TR (T)</t>
  </si>
  <si>
    <t>Caution: Do not use road</t>
  </si>
  <si>
    <t>LOCHSIDE DR (crosswalk)</t>
  </si>
  <si>
    <t>LOCHSIDE DR(bike route)(roundabout ahead)</t>
  </si>
  <si>
    <t>LOCHSIDE DR (stop)(no sign)</t>
  </si>
  <si>
    <t>MOUNT NEWTON CROSS RD (stop)</t>
  </si>
  <si>
    <t>LOCHSIDE TR (McDonalds)</t>
  </si>
  <si>
    <t>LOCHSIDE TR (3rd speed bump)</t>
  </si>
  <si>
    <t>CORDOVA BAY RD (lights)</t>
  </si>
  <si>
    <t>LOCHSIDE DR (1st right)</t>
  </si>
  <si>
    <t>LOCHSIDE TR (red brick to bollards)</t>
  </si>
  <si>
    <t>LOCHSIDE DR (bollards to red brick)</t>
  </si>
  <si>
    <t>LOCHSIDE TR (crosswalk @ Cedar Hill X)</t>
  </si>
  <si>
    <t>LOCHSIDE TR (crosswalk @ Borden)</t>
  </si>
  <si>
    <t>LOCHSIDE TR (lights @ McKenzie)</t>
  </si>
  <si>
    <t>GALLOPING GOOSE TR (after underpass)</t>
  </si>
  <si>
    <t>cross Government St (lights)(Tourist Info)</t>
  </si>
  <si>
    <t>McNEILL AVE (4way stop)</t>
  </si>
  <si>
    <t>TRANSIT RD (4way stop)</t>
  </si>
  <si>
    <t>WINDSOR RD (stop)</t>
  </si>
  <si>
    <t>BEACH DR (stop)(T)</t>
  </si>
  <si>
    <t>CADBORO BAY RD (stop)(no sign)</t>
  </si>
  <si>
    <t>TELEGRAPH BAY RD (at Tudor Ave)</t>
  </si>
  <si>
    <t>ARBUTUS RD (all way stop)</t>
  </si>
  <si>
    <t>HARO RD (crosswalk)</t>
  </si>
  <si>
    <t>CAMELOT RD (after school)</t>
  </si>
  <si>
    <t>LAM CIRCLE (road)(no sign)</t>
  </si>
  <si>
    <t>FAIRBURN DR (stop)(cross Gordon Head)</t>
  </si>
  <si>
    <t>FELTHAM RD (stop)</t>
  </si>
  <si>
    <t>TYNDALL AVE (centre island)</t>
  </si>
  <si>
    <t>SAN JUAN AVE (end trail)</t>
  </si>
  <si>
    <t>LOCHSIDE TR (bollards)</t>
  </si>
  <si>
    <t>CORDOVA BAY RD (stop)</t>
  </si>
  <si>
    <t>LOCHSIDE DR (1st after lights)</t>
  </si>
  <si>
    <t>LOCHSIDE TR (end of parking lot)</t>
  </si>
  <si>
    <t>LOCHSIDE TR (Heritage Acres)</t>
  </si>
  <si>
    <t>MOUNT NEWTON CROSS RD (McDonalds)</t>
  </si>
  <si>
    <t>LOCHSIDE DR (before roundabout)</t>
  </si>
  <si>
    <t>EAST SAANICH RD (stop)(T)</t>
  </si>
  <si>
    <t>KEATING CROSS RD (lights)</t>
  </si>
  <si>
    <t>WEST SAANICH RD (lights)</t>
  </si>
  <si>
    <t>INTERURBAN RD (lights)</t>
  </si>
  <si>
    <t>GALLOPING GOOSE ACCESS TR (at Burnside)</t>
  </si>
  <si>
    <t>GALLOPING GOOSE TR (to Downtown)</t>
  </si>
  <si>
    <t>GALLOPING GOOSE TR (after wooden trestle)</t>
  </si>
  <si>
    <t>HARBOUR RD BIKE PATH (totem pole)</t>
  </si>
  <si>
    <t>Caution: move to left turn lane</t>
  </si>
  <si>
    <t>PEDESTRIAN OVERPASS (to E&amp;N)</t>
  </si>
  <si>
    <t>PATH TO DELTA HOTEL (old road)</t>
  </si>
  <si>
    <t>E&amp;N RAIL TR (T)</t>
  </si>
  <si>
    <t>HARBOUR RD (roundabout exit 1)</t>
  </si>
  <si>
    <t>SONGHEES RD (stop)(no sign)</t>
  </si>
  <si>
    <t>KIMTA RD (stop)</t>
  </si>
  <si>
    <t>CATHERINE ST (Spinnakers)</t>
  </si>
  <si>
    <t>ESQUIMALT RD (lights)</t>
  </si>
  <si>
    <t>ALLEY (bollards)</t>
  </si>
  <si>
    <t>E&amp;N RAIL TR (bollards)</t>
  </si>
  <si>
    <t>E&amp;N RAIL TR (lights)(cross Admirals)</t>
  </si>
  <si>
    <t>E&amp;N RAIL TR (lights)(cross Colville)</t>
  </si>
  <si>
    <t>GALLOPING GOOSE TR (lights)(T)</t>
  </si>
  <si>
    <t>to INTERURBAN (after wooden bridge)</t>
  </si>
  <si>
    <t>INTERURBAN RD (road)</t>
  </si>
  <si>
    <t>WALLACE DR (Red Barn)</t>
  </si>
  <si>
    <t>EAST SAANICH RD (4way stop)(Shell)</t>
  </si>
  <si>
    <t>WILLINGDON RD (roundabout exit 3)</t>
  </si>
  <si>
    <t>WEST SAANICH RD (stop)</t>
  </si>
  <si>
    <t>BEACON AVE (lights)</t>
  </si>
  <si>
    <t>trail (straight ahead)</t>
  </si>
  <si>
    <t>Pass gate on left</t>
  </si>
  <si>
    <t>WHARF ST BIKEWAY</t>
  </si>
  <si>
    <t>WEST CAMPUS RD</t>
  </si>
  <si>
    <t xml:space="preserve">SO </t>
  </si>
  <si>
    <t>HUMBOLDT ST BIKEWAY (ping pong)</t>
  </si>
  <si>
    <t>PARK BLVD (Y)</t>
  </si>
  <si>
    <t>JOHNSON ST BRIDGE BICYCLE PATH (lights)</t>
  </si>
  <si>
    <t>THE FLIGHT PATH (after roundabout)</t>
  </si>
  <si>
    <t>WILLINGDON RD (crosswalk after terminal)</t>
  </si>
  <si>
    <t>MUNRO RD (blue house)</t>
  </si>
  <si>
    <t>WILSON RD (2nd left)</t>
  </si>
  <si>
    <t>JOHN RD (T)</t>
  </si>
  <si>
    <t>TRAIL (at private drive)</t>
  </si>
  <si>
    <t>WAIN RD OVERPASS (pavement)</t>
  </si>
  <si>
    <t xml:space="preserve">MCDONALD PARK RD (stop) </t>
  </si>
  <si>
    <t>BLUE HERON PARK  RD (after campground)</t>
  </si>
  <si>
    <t>CONTROL #1:  North Saanich
Blue Heron Park, McDonald Park Rd</t>
  </si>
  <si>
    <t>MCDONALD PARK RD (pavement)</t>
  </si>
  <si>
    <t xml:space="preserve">BLUE HERON PARK  RD </t>
  </si>
  <si>
    <t>ARDWELL DR (CoOp Gas)</t>
  </si>
  <si>
    <t>BOWERBANK RD (stop)(T)(no sign)</t>
  </si>
  <si>
    <t>THIRD ST (stop)(T)</t>
  </si>
  <si>
    <t>PIERCY AVE (2nd right)</t>
  </si>
  <si>
    <t>AMELIA AVE (roundabout, exit 3)</t>
  </si>
  <si>
    <t>MOUNT BAKER AVE (4th left)</t>
  </si>
  <si>
    <t>SECOND ST (no choice)</t>
  </si>
  <si>
    <t>OCEAN AVE (stop)(T)(no sign)</t>
  </si>
  <si>
    <t>FIFTH ST (roundabout exit 3)</t>
  </si>
  <si>
    <t>BELMONT RD (Ft Rodd Hill to left)</t>
  </si>
  <si>
    <t>COLLEGE RD (stop)(T)</t>
  </si>
  <si>
    <t>COLLEGE RD (ignore closed sign)</t>
  </si>
  <si>
    <t>SERPENTINE RD (stop)</t>
  </si>
  <si>
    <t>TRAIL (formerly Mayne Ave)</t>
  </si>
  <si>
    <t>TRAIL</t>
  </si>
  <si>
    <t>WISHART RD (curb)</t>
  </si>
  <si>
    <t>LEDSHAM RD (stop)</t>
  </si>
  <si>
    <t>MOUNT VIEW AVE (lights)</t>
  </si>
  <si>
    <t>YETA TERR (1st right)</t>
  </si>
  <si>
    <t>GLENCAIRN LANE (T)(no sign)</t>
  </si>
  <si>
    <t>thru GATE (school)</t>
  </si>
  <si>
    <t>TRAIL (before church)</t>
  </si>
  <si>
    <t>ROAD (past sarcophogi)</t>
  </si>
  <si>
    <t>CIRCLE RD (T)</t>
  </si>
  <si>
    <t>ROAD (towards Block A)(after building)</t>
  </si>
  <si>
    <t>TRAIL (Star of David)</t>
  </si>
  <si>
    <t>TRAIL thru fence (cross Galloping Goose)</t>
  </si>
  <si>
    <t>HAGEL RD (pavement)</t>
  </si>
  <si>
    <t>MEAFORD AVE (left bend)</t>
  </si>
  <si>
    <t>VETERANS MEMORIAL PKWY (no choice)</t>
  </si>
  <si>
    <t>E&amp;N TR (cross Goldstream)(before RRx)</t>
  </si>
  <si>
    <t>Watch for traffic from right</t>
  </si>
  <si>
    <t>GALLOPING GOOSE TR  (T)</t>
  </si>
  <si>
    <t>E&amp;N TR (highway overhead)</t>
  </si>
  <si>
    <t>ADMIRALS RD (lights)(white anchor)</t>
  </si>
  <si>
    <t>BEWDLEY AVE (left bend)(no choice)</t>
  </si>
  <si>
    <t>PETERS ST (no exit ahead)</t>
  </si>
  <si>
    <t>LYALL ST (stop)</t>
  </si>
  <si>
    <t>HEAD ST (stop)</t>
  </si>
  <si>
    <t>ESQUIMALT RD (stop)</t>
  </si>
  <si>
    <t>CATHERINE ST (lights)</t>
  </si>
  <si>
    <t>KIMTA RD (Spinnakers)</t>
  </si>
  <si>
    <t>E&amp;N TR (stop)</t>
  </si>
  <si>
    <t>TRAIL (down to road over bridge)</t>
  </si>
  <si>
    <t>ESQUIMALT RD (onto bridge)</t>
  </si>
  <si>
    <t>WHARF ST BIKEWAY (after bridge)</t>
  </si>
  <si>
    <t>HUMBOLT ST BIKEWAY</t>
  </si>
  <si>
    <t>HUMBOLT ST (ping pong)</t>
  </si>
  <si>
    <t>RICHARDSON ST (no exit ahead)</t>
  </si>
  <si>
    <t>CONTROL #4:  Victoria
Hut 'A', University of Victoria</t>
  </si>
  <si>
    <t xml:space="preserve">ALEXANDER AVE </t>
  </si>
  <si>
    <t>PATH (end of road)</t>
  </si>
  <si>
    <t>EGERTON CRES (2nd right)</t>
  </si>
  <si>
    <t>ZEALOUS CRES (1st left)</t>
  </si>
  <si>
    <t>DAWNVIEW CRES (road)</t>
  </si>
  <si>
    <t>DAWNVIEW CRES (bend)</t>
  </si>
  <si>
    <t>EDGELOW ST (stop)</t>
  </si>
  <si>
    <t>SHELBOURNE ST (stop)</t>
  </si>
  <si>
    <t>CEDAR HILL RD (end bike lane)(no sign)</t>
  </si>
  <si>
    <t>CORDOVA BAY RD (at Ash)</t>
  </si>
  <si>
    <t>ROYAL OAK DR (lights)</t>
  </si>
  <si>
    <t>LOCHSIDE DR (lights)</t>
  </si>
  <si>
    <t>OCEAN AVE (roundabout, exit 1)</t>
  </si>
  <si>
    <t>FIFTH ST (at Tulista Park)(no sign)</t>
  </si>
  <si>
    <t>FIRST ST (at ferry)(no sign)</t>
  </si>
  <si>
    <t>SEAPORT PLACE (roundabout, exit 2)</t>
  </si>
  <si>
    <t>SECOND ST (stop)</t>
  </si>
  <si>
    <t>SIDNEY AVE (1st left)</t>
  </si>
  <si>
    <t>ALLEY (1st left)</t>
  </si>
  <si>
    <t>HEYWOOD WAY (1st right)</t>
  </si>
  <si>
    <t>VANCOUVER ST (1st left)(no sign)</t>
  </si>
  <si>
    <t>HUMBOLDT ST (1st left after 4way stop)</t>
  </si>
  <si>
    <t>SEVENTH ST (stop)</t>
  </si>
  <si>
    <t>JAMES WHITE BLVD (4 way stop)</t>
  </si>
  <si>
    <t>BEACON AVE WEST (lights)(cross Hwy 17)</t>
  </si>
  <si>
    <t>CROSSWALK (centre path)</t>
  </si>
  <si>
    <t>THE FLIGHT PATH (T)</t>
  </si>
  <si>
    <t xml:space="preserve">NORSEMAN RD </t>
  </si>
  <si>
    <t>THE FLIGHT PATH (stop)(thru bollards)</t>
  </si>
  <si>
    <t>EAST SAANICH RD (roundabout, exit 1)</t>
  </si>
  <si>
    <t>PATH to Willingdon (very short)</t>
  </si>
  <si>
    <t>WILLINGDON RD (onto road)</t>
  </si>
  <si>
    <t>LOWE RD (crosswalk after Panorama Rec)</t>
  </si>
  <si>
    <t>EMARD TERR (no choice)</t>
  </si>
  <si>
    <t>MOXON TERR (after school)</t>
  </si>
  <si>
    <t>AMITY DR (no exit ahead)</t>
  </si>
  <si>
    <t>BOURNE TERR (3rd right)(on downhill)</t>
  </si>
  <si>
    <t>CENTRAL SAANICH RD (Welcome to CS)</t>
  </si>
  <si>
    <t>CENTRAL SAANICH RD (1st right)</t>
  </si>
  <si>
    <t>CENTRAL SAANICH RD (stop)</t>
  </si>
  <si>
    <t>PANDORA ST BIKEWAY (lights)</t>
  </si>
  <si>
    <t>VANCOUVER ST (lights)(at McDonalds)</t>
  </si>
  <si>
    <t>BAY ST (stop)(T)</t>
  </si>
  <si>
    <t>HAULTAIN ST (stop)</t>
  </si>
  <si>
    <t>EASTDOWNE RD (stop)</t>
  </si>
  <si>
    <t>ESTEVAN AVE (2nd right)</t>
  </si>
  <si>
    <t>BEACH DR (stop)</t>
  </si>
  <si>
    <t>KING GEORGE TERR (scenic drive)</t>
  </si>
  <si>
    <t>CRESCENT RD (bottom of hill)</t>
  </si>
  <si>
    <t>ROSS ST (at Richmond)</t>
  </si>
  <si>
    <t>ROBERTSON ST (1st left)</t>
  </si>
  <si>
    <t>HOLLYWOOD CRES (left bend)</t>
  </si>
  <si>
    <t>DALLAS RD (at St Charles)</t>
  </si>
  <si>
    <t>COOK ST (stop)</t>
  </si>
  <si>
    <t>FINISH: Victoria
Beagle Pub, 301 Cook Street</t>
  </si>
  <si>
    <t>START: Victoria
BC Indians War Memorial, Beacon Hill Park</t>
  </si>
  <si>
    <t>CIRCLE RD (keep anticlockwise)</t>
  </si>
  <si>
    <t>EMPIRE ST (1st left after lights)</t>
  </si>
  <si>
    <t>SAN JUAN GREENWAY (trail)Township Coffee)</t>
  </si>
  <si>
    <t>JOHNSON ST  (on bridge road)</t>
  </si>
  <si>
    <t>E&amp;N TR (sidewalk)</t>
  </si>
  <si>
    <t>ROAD (to building)(2nd right)</t>
  </si>
  <si>
    <t>WHARF ST BIKEWAY (lights)(cross Government)</t>
  </si>
  <si>
    <t>TRAIL BESIDE SOOKE RD (Corona Foods)</t>
  </si>
  <si>
    <t>DUNSMUIR RD (1st right)</t>
  </si>
  <si>
    <t>HEAD ST (stop))no sign)</t>
  </si>
  <si>
    <t>FINNERY RD (stop)(no sign)</t>
  </si>
  <si>
    <t>McKENZIE AVE (roundabout, exit 1)</t>
  </si>
  <si>
    <t>GABRIOLA RD (2nd entrance)(at crosswalk)</t>
  </si>
  <si>
    <t>ALEXANDER AVE (1st left)('A' Hut ahead)</t>
  </si>
  <si>
    <t>CAMAS CIRCLE BIKEWAY</t>
  </si>
  <si>
    <t>CONTROL #2:  Colwood
Garden of Gesthemene, Hatley Memorial 
at granite Armitage Bench, go 8 metres to right at 90 deg to road.  Grave near tree, at 4 oclock</t>
  </si>
  <si>
    <t>NORSEMAN RD (bollards)(to Aviation Museum)</t>
  </si>
  <si>
    <t>CONTROL #3:  Victoria
The Homecoming Memorial, Wharf St
(Life size bronze statue of man, little girl, dog)</t>
  </si>
  <si>
    <t>LITTLE JOHN FARM RD (1st left)(no sign)</t>
  </si>
  <si>
    <t>CONTROL #5:  North Saanich
BC Aviation Museum, Victoria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</si>
</sst>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164" fontId="1" fillId="0" borderId="6" xfId="1" applyNumberFormat="1" applyFont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0" fillId="3" borderId="1" xfId="1" applyNumberFormat="1" applyFont="1" applyFill="1" applyBorder="1"/>
    <xf numFmtId="164" fontId="6" fillId="2" borderId="4" xfId="1" applyNumberFormat="1" applyFont="1" applyFill="1" applyBorder="1"/>
    <xf numFmtId="0" fontId="7" fillId="0" borderId="0" xfId="2" applyFont="1"/>
    <xf numFmtId="0" fontId="0" fillId="3" borderId="1" xfId="1" applyFont="1" applyFill="1" applyBorder="1" applyAlignment="1">
      <alignment vertical="center" wrapText="1"/>
    </xf>
    <xf numFmtId="164" fontId="1" fillId="3" borderId="5" xfId="3" applyNumberFormat="1" applyFill="1" applyBorder="1"/>
    <xf numFmtId="164" fontId="1" fillId="3" borderId="6" xfId="1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vertical="center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39688</xdr:colOff>
      <xdr:row>9</xdr:row>
      <xdr:rowOff>55562</xdr:rowOff>
    </xdr:from>
    <xdr:to>
      <xdr:col>1</xdr:col>
      <xdr:colOff>183620</xdr:colOff>
      <xdr:row>9</xdr:row>
      <xdr:rowOff>174094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7EB4F2BA-932A-8D4C-BE40-8F009C68583B}"/>
            </a:ext>
          </a:extLst>
        </xdr:cNvPr>
        <xdr:cNvSpPr/>
      </xdr:nvSpPr>
      <xdr:spPr bwMode="auto">
        <a:xfrm flipH="1">
          <a:off x="547688" y="4190206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70555</xdr:colOff>
      <xdr:row>77</xdr:row>
      <xdr:rowOff>49389</xdr:rowOff>
    </xdr:from>
    <xdr:to>
      <xdr:col>1</xdr:col>
      <xdr:colOff>214487</xdr:colOff>
      <xdr:row>77</xdr:row>
      <xdr:rowOff>167921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ACECB988-0175-294C-92E3-8BF54D3B0839}"/>
            </a:ext>
          </a:extLst>
        </xdr:cNvPr>
        <xdr:cNvSpPr/>
      </xdr:nvSpPr>
      <xdr:spPr bwMode="auto">
        <a:xfrm flipH="1">
          <a:off x="578555" y="1665111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63501</xdr:colOff>
      <xdr:row>78</xdr:row>
      <xdr:rowOff>49389</xdr:rowOff>
    </xdr:from>
    <xdr:to>
      <xdr:col>1</xdr:col>
      <xdr:colOff>207433</xdr:colOff>
      <xdr:row>78</xdr:row>
      <xdr:rowOff>167921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9A713F6E-7A26-BC46-A38B-A40377BC141E}"/>
            </a:ext>
          </a:extLst>
        </xdr:cNvPr>
        <xdr:cNvSpPr/>
      </xdr:nvSpPr>
      <xdr:spPr bwMode="auto">
        <a:xfrm flipH="1">
          <a:off x="571501" y="1685572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77611</xdr:colOff>
      <xdr:row>81</xdr:row>
      <xdr:rowOff>56445</xdr:rowOff>
    </xdr:from>
    <xdr:to>
      <xdr:col>1</xdr:col>
      <xdr:colOff>221543</xdr:colOff>
      <xdr:row>81</xdr:row>
      <xdr:rowOff>174977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E87B83B3-373D-BF45-A79B-4057B3A83896}"/>
            </a:ext>
          </a:extLst>
        </xdr:cNvPr>
        <xdr:cNvSpPr/>
      </xdr:nvSpPr>
      <xdr:spPr bwMode="auto">
        <a:xfrm flipH="1">
          <a:off x="585611" y="175048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77611</xdr:colOff>
      <xdr:row>103</xdr:row>
      <xdr:rowOff>56445</xdr:rowOff>
    </xdr:from>
    <xdr:to>
      <xdr:col>1</xdr:col>
      <xdr:colOff>221543</xdr:colOff>
      <xdr:row>103</xdr:row>
      <xdr:rowOff>174977</xdr:rowOff>
    </xdr:to>
    <xdr:sp macro="" textlink="">
      <xdr:nvSpPr>
        <xdr:cNvPr id="13" name="Diamond 12">
          <a:extLst>
            <a:ext uri="{FF2B5EF4-FFF2-40B4-BE49-F238E27FC236}">
              <a16:creationId xmlns:a16="http://schemas.microsoft.com/office/drawing/2014/main" id="{82E78D69-7F26-C84E-A8A6-452CF10FC92B}"/>
            </a:ext>
          </a:extLst>
        </xdr:cNvPr>
        <xdr:cNvSpPr/>
      </xdr:nvSpPr>
      <xdr:spPr bwMode="auto">
        <a:xfrm flipH="1">
          <a:off x="585611" y="175048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60854</xdr:colOff>
      <xdr:row>201</xdr:row>
      <xdr:rowOff>57679</xdr:rowOff>
    </xdr:from>
    <xdr:to>
      <xdr:col>1</xdr:col>
      <xdr:colOff>204786</xdr:colOff>
      <xdr:row>201</xdr:row>
      <xdr:rowOff>176211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7E818ECA-AC60-794D-BE62-91711D197D15}"/>
            </a:ext>
          </a:extLst>
        </xdr:cNvPr>
        <xdr:cNvSpPr/>
      </xdr:nvSpPr>
      <xdr:spPr bwMode="auto">
        <a:xfrm flipH="1">
          <a:off x="568854" y="34461979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98D2-51A3-C843-BA2F-A18A9FF6C2DF}">
  <dimension ref="A1:H277"/>
  <sheetViews>
    <sheetView tabSelected="1" zoomScale="160" zoomScaleNormal="160" zoomScaleSheetLayoutView="100" zoomScalePageLayoutView="123" workbookViewId="0"/>
  </sheetViews>
  <sheetFormatPr baseColWidth="10" defaultColWidth="9.1640625" defaultRowHeight="16" x14ac:dyDescent="0.2"/>
  <cols>
    <col min="1" max="1" width="5.6640625" style="15" customWidth="1"/>
    <col min="2" max="2" width="4" style="15" bestFit="1" customWidth="1"/>
    <col min="3" max="3" width="38.83203125" style="15" customWidth="1"/>
    <col min="4" max="4" width="5" style="9" customWidth="1"/>
    <col min="5" max="5" width="9.1640625" style="4"/>
    <col min="6" max="6" width="11" style="4" customWidth="1"/>
    <col min="7" max="7" width="9.1640625" style="4"/>
    <col min="8" max="16384" width="9.1640625" style="15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2" t="s">
        <v>3</v>
      </c>
    </row>
    <row r="2" spans="1:4" ht="28" x14ac:dyDescent="0.2">
      <c r="A2" s="5">
        <v>0</v>
      </c>
      <c r="B2" s="6"/>
      <c r="C2" s="7" t="s">
        <v>207</v>
      </c>
      <c r="D2" s="26"/>
    </row>
    <row r="3" spans="1:4" x14ac:dyDescent="0.2">
      <c r="A3" s="8">
        <v>0</v>
      </c>
      <c r="B3" s="22" t="s">
        <v>5</v>
      </c>
      <c r="C3" s="21" t="s">
        <v>222</v>
      </c>
      <c r="D3" s="17">
        <f t="shared" ref="D3:D66" si="0">A4-A3</f>
        <v>0.3</v>
      </c>
    </row>
    <row r="4" spans="1:4" x14ac:dyDescent="0.2">
      <c r="A4" s="8">
        <v>0.3</v>
      </c>
      <c r="B4" s="22" t="s">
        <v>5</v>
      </c>
      <c r="C4" s="21" t="s">
        <v>171</v>
      </c>
      <c r="D4" s="17">
        <f t="shared" si="0"/>
        <v>0.2</v>
      </c>
    </row>
    <row r="5" spans="1:4" x14ac:dyDescent="0.2">
      <c r="A5" s="8">
        <v>0.5</v>
      </c>
      <c r="B5" s="22" t="s">
        <v>5</v>
      </c>
      <c r="C5" s="21" t="s">
        <v>88</v>
      </c>
      <c r="D5" s="17">
        <f t="shared" si="0"/>
        <v>9.9999999999999978E-2</v>
      </c>
    </row>
    <row r="6" spans="1:4" x14ac:dyDescent="0.2">
      <c r="A6" s="8">
        <v>0.6</v>
      </c>
      <c r="B6" s="22" t="s">
        <v>6</v>
      </c>
      <c r="C6" s="21" t="s">
        <v>172</v>
      </c>
      <c r="D6" s="17">
        <f t="shared" si="0"/>
        <v>0.50000000000000011</v>
      </c>
    </row>
    <row r="7" spans="1:4" s="4" customFormat="1" x14ac:dyDescent="0.2">
      <c r="A7" s="8">
        <v>1.1000000000000001</v>
      </c>
      <c r="B7" s="12" t="s">
        <v>6</v>
      </c>
      <c r="C7" s="20" t="s">
        <v>173</v>
      </c>
      <c r="D7" s="17">
        <f t="shared" si="0"/>
        <v>0.7</v>
      </c>
    </row>
    <row r="8" spans="1:4" s="4" customFormat="1" x14ac:dyDescent="0.2">
      <c r="A8" s="8">
        <v>1.8</v>
      </c>
      <c r="B8" s="20" t="s">
        <v>4</v>
      </c>
      <c r="C8" s="20" t="s">
        <v>87</v>
      </c>
      <c r="D8" s="17">
        <f t="shared" si="0"/>
        <v>0.30000000000000004</v>
      </c>
    </row>
    <row r="9" spans="1:4" s="4" customFormat="1" x14ac:dyDescent="0.2">
      <c r="A9" s="13">
        <v>2.1</v>
      </c>
      <c r="B9" s="20" t="s">
        <v>5</v>
      </c>
      <c r="C9" s="20" t="s">
        <v>214</v>
      </c>
      <c r="D9" s="17">
        <f t="shared" si="0"/>
        <v>0.69999999999999973</v>
      </c>
    </row>
    <row r="10" spans="1:4" s="4" customFormat="1" ht="17" x14ac:dyDescent="0.2">
      <c r="A10" s="29">
        <v>2.8</v>
      </c>
      <c r="B10" s="25"/>
      <c r="C10" s="28" t="s">
        <v>16</v>
      </c>
      <c r="D10" s="30">
        <f t="shared" si="0"/>
        <v>0</v>
      </c>
    </row>
    <row r="11" spans="1:4" s="4" customFormat="1" x14ac:dyDescent="0.2">
      <c r="A11" s="13">
        <v>2.8</v>
      </c>
      <c r="B11" s="12" t="s">
        <v>6</v>
      </c>
      <c r="C11" s="20" t="s">
        <v>89</v>
      </c>
      <c r="D11" s="17">
        <f t="shared" si="0"/>
        <v>0.30000000000000027</v>
      </c>
    </row>
    <row r="12" spans="1:4" s="4" customFormat="1" x14ac:dyDescent="0.2">
      <c r="A12" s="13">
        <v>3.1</v>
      </c>
      <c r="B12" s="12" t="s">
        <v>6</v>
      </c>
      <c r="C12" s="20" t="s">
        <v>62</v>
      </c>
      <c r="D12" s="17">
        <f t="shared" si="0"/>
        <v>0</v>
      </c>
    </row>
    <row r="13" spans="1:4" s="4" customFormat="1" x14ac:dyDescent="0.2">
      <c r="A13" s="13">
        <v>3.1</v>
      </c>
      <c r="B13" s="12" t="s">
        <v>5</v>
      </c>
      <c r="C13" s="20" t="s">
        <v>64</v>
      </c>
      <c r="D13" s="17">
        <f t="shared" si="0"/>
        <v>0.10000000000000009</v>
      </c>
    </row>
    <row r="14" spans="1:4" s="4" customFormat="1" x14ac:dyDescent="0.2">
      <c r="A14" s="13">
        <v>3.2</v>
      </c>
      <c r="B14" s="12" t="s">
        <v>6</v>
      </c>
      <c r="C14" s="20" t="s">
        <v>63</v>
      </c>
      <c r="D14" s="17">
        <f t="shared" si="0"/>
        <v>0</v>
      </c>
    </row>
    <row r="15" spans="1:4" s="4" customFormat="1" x14ac:dyDescent="0.2">
      <c r="A15" s="13">
        <v>3.2</v>
      </c>
      <c r="B15" s="12" t="s">
        <v>5</v>
      </c>
      <c r="C15" s="20" t="s">
        <v>65</v>
      </c>
      <c r="D15" s="17">
        <f t="shared" si="0"/>
        <v>9.9999999999999645E-2</v>
      </c>
    </row>
    <row r="16" spans="1:4" s="4" customFormat="1" x14ac:dyDescent="0.2">
      <c r="A16" s="13">
        <v>3.3</v>
      </c>
      <c r="B16" s="12" t="s">
        <v>6</v>
      </c>
      <c r="C16" s="20" t="s">
        <v>66</v>
      </c>
      <c r="D16" s="17">
        <f t="shared" si="0"/>
        <v>0.5</v>
      </c>
    </row>
    <row r="17" spans="1:4" s="4" customFormat="1" x14ac:dyDescent="0.2">
      <c r="A17" s="13">
        <v>3.8</v>
      </c>
      <c r="B17" s="12" t="s">
        <v>6</v>
      </c>
      <c r="C17" s="20" t="s">
        <v>67</v>
      </c>
      <c r="D17" s="17">
        <f t="shared" si="0"/>
        <v>0.40000000000000036</v>
      </c>
    </row>
    <row r="18" spans="1:4" s="4" customFormat="1" x14ac:dyDescent="0.2">
      <c r="A18" s="13">
        <v>4.2</v>
      </c>
      <c r="B18" s="12" t="s">
        <v>86</v>
      </c>
      <c r="C18" s="20" t="s">
        <v>68</v>
      </c>
      <c r="D18" s="17">
        <f t="shared" si="0"/>
        <v>9.9999999999999645E-2</v>
      </c>
    </row>
    <row r="19" spans="1:4" s="4" customFormat="1" x14ac:dyDescent="0.2">
      <c r="A19" s="13">
        <v>4.3</v>
      </c>
      <c r="B19" s="12" t="s">
        <v>6</v>
      </c>
      <c r="C19" s="20" t="s">
        <v>69</v>
      </c>
      <c r="D19" s="17">
        <f t="shared" si="0"/>
        <v>0.29999999999999982</v>
      </c>
    </row>
    <row r="20" spans="1:4" s="4" customFormat="1" x14ac:dyDescent="0.2">
      <c r="A20" s="13">
        <v>4.5999999999999996</v>
      </c>
      <c r="B20" s="12" t="s">
        <v>5</v>
      </c>
      <c r="C20" s="20" t="s">
        <v>14</v>
      </c>
      <c r="D20" s="17">
        <f t="shared" si="0"/>
        <v>1.6000000000000005</v>
      </c>
    </row>
    <row r="21" spans="1:4" s="4" customFormat="1" x14ac:dyDescent="0.2">
      <c r="A21" s="13">
        <v>6.2</v>
      </c>
      <c r="B21" s="12" t="s">
        <v>6</v>
      </c>
      <c r="C21" s="20" t="s">
        <v>70</v>
      </c>
      <c r="D21" s="17">
        <f t="shared" si="0"/>
        <v>0.20000000000000018</v>
      </c>
    </row>
    <row r="22" spans="1:4" s="4" customFormat="1" x14ac:dyDescent="0.2">
      <c r="A22" s="13">
        <v>6.4</v>
      </c>
      <c r="B22" s="12" t="s">
        <v>6</v>
      </c>
      <c r="C22" s="20" t="s">
        <v>71</v>
      </c>
      <c r="D22" s="17">
        <f t="shared" si="0"/>
        <v>0.79999999999999982</v>
      </c>
    </row>
    <row r="23" spans="1:4" s="4" customFormat="1" x14ac:dyDescent="0.2">
      <c r="A23" s="13">
        <v>7.2</v>
      </c>
      <c r="B23" s="12" t="s">
        <v>6</v>
      </c>
      <c r="C23" s="20" t="s">
        <v>72</v>
      </c>
      <c r="D23" s="17">
        <f t="shared" si="0"/>
        <v>0</v>
      </c>
    </row>
    <row r="24" spans="1:4" s="4" customFormat="1" x14ac:dyDescent="0.2">
      <c r="A24" s="8">
        <v>7.2</v>
      </c>
      <c r="B24" s="12" t="s">
        <v>5</v>
      </c>
      <c r="C24" s="20" t="s">
        <v>73</v>
      </c>
      <c r="D24" s="17">
        <f t="shared" si="0"/>
        <v>4.8999999999999995</v>
      </c>
    </row>
    <row r="25" spans="1:4" s="4" customFormat="1" x14ac:dyDescent="0.2">
      <c r="A25" s="8">
        <v>12.1</v>
      </c>
      <c r="B25" s="12" t="s">
        <v>5</v>
      </c>
      <c r="C25" s="20" t="s">
        <v>74</v>
      </c>
      <c r="D25" s="17">
        <f t="shared" si="0"/>
        <v>5.0000000000000018</v>
      </c>
    </row>
    <row r="26" spans="1:4" s="4" customFormat="1" x14ac:dyDescent="0.2">
      <c r="A26" s="8">
        <v>17.100000000000001</v>
      </c>
      <c r="B26" s="12" t="s">
        <v>6</v>
      </c>
      <c r="C26" s="20" t="s">
        <v>75</v>
      </c>
      <c r="D26" s="17">
        <f t="shared" si="0"/>
        <v>9.9999999999997868E-2</v>
      </c>
    </row>
    <row r="27" spans="1:4" s="4" customFormat="1" x14ac:dyDescent="0.2">
      <c r="A27" s="8">
        <v>17.2</v>
      </c>
      <c r="B27" s="12" t="s">
        <v>5</v>
      </c>
      <c r="C27" s="20" t="s">
        <v>76</v>
      </c>
      <c r="D27" s="17">
        <f t="shared" si="0"/>
        <v>6.5</v>
      </c>
    </row>
    <row r="28" spans="1:4" s="4" customFormat="1" x14ac:dyDescent="0.2">
      <c r="A28" s="8">
        <v>23.7</v>
      </c>
      <c r="B28" s="12" t="s">
        <v>6</v>
      </c>
      <c r="C28" s="20" t="s">
        <v>55</v>
      </c>
      <c r="D28" s="17">
        <f t="shared" si="0"/>
        <v>3.5</v>
      </c>
    </row>
    <row r="29" spans="1:4" s="4" customFormat="1" x14ac:dyDescent="0.2">
      <c r="A29" s="8">
        <v>27.2</v>
      </c>
      <c r="B29" s="12" t="s">
        <v>6</v>
      </c>
      <c r="C29" s="20" t="s">
        <v>77</v>
      </c>
      <c r="D29" s="17">
        <f t="shared" si="0"/>
        <v>9.8000000000000007</v>
      </c>
    </row>
    <row r="30" spans="1:4" s="4" customFormat="1" x14ac:dyDescent="0.2">
      <c r="A30" s="8">
        <v>37</v>
      </c>
      <c r="B30" s="12" t="s">
        <v>6</v>
      </c>
      <c r="C30" s="20" t="s">
        <v>78</v>
      </c>
      <c r="D30" s="17">
        <f t="shared" si="0"/>
        <v>4.6000000000000014</v>
      </c>
    </row>
    <row r="31" spans="1:4" s="4" customFormat="1" x14ac:dyDescent="0.2">
      <c r="A31" s="8">
        <v>41.6</v>
      </c>
      <c r="B31" s="12" t="s">
        <v>6</v>
      </c>
      <c r="C31" s="20" t="s">
        <v>79</v>
      </c>
      <c r="D31" s="17">
        <f t="shared" si="0"/>
        <v>0.10000000000000142</v>
      </c>
    </row>
    <row r="32" spans="1:4" s="4" customFormat="1" x14ac:dyDescent="0.2">
      <c r="A32" s="8">
        <v>41.7</v>
      </c>
      <c r="B32" s="22" t="s">
        <v>10</v>
      </c>
      <c r="C32" s="21" t="s">
        <v>90</v>
      </c>
      <c r="D32" s="17">
        <f t="shared" si="0"/>
        <v>2.3999999999999986</v>
      </c>
    </row>
    <row r="33" spans="1:4" s="4" customFormat="1" x14ac:dyDescent="0.2">
      <c r="A33" s="8">
        <v>44.1</v>
      </c>
      <c r="B33" s="12" t="s">
        <v>6</v>
      </c>
      <c r="C33" s="20" t="s">
        <v>91</v>
      </c>
      <c r="D33" s="17">
        <f t="shared" si="0"/>
        <v>0.60000000000000142</v>
      </c>
    </row>
    <row r="34" spans="1:4" s="4" customFormat="1" x14ac:dyDescent="0.2">
      <c r="A34" s="8">
        <v>44.7</v>
      </c>
      <c r="B34" s="12" t="s">
        <v>5</v>
      </c>
      <c r="C34" s="20" t="s">
        <v>80</v>
      </c>
      <c r="D34" s="17">
        <f t="shared" si="0"/>
        <v>1.0999999999999943</v>
      </c>
    </row>
    <row r="35" spans="1:4" s="4" customFormat="1" x14ac:dyDescent="0.2">
      <c r="A35" s="8">
        <v>45.8</v>
      </c>
      <c r="B35" s="9" t="s">
        <v>5</v>
      </c>
      <c r="C35" s="21" t="s">
        <v>92</v>
      </c>
      <c r="D35" s="17">
        <f t="shared" si="0"/>
        <v>0.90000000000000568</v>
      </c>
    </row>
    <row r="36" spans="1:4" s="4" customFormat="1" x14ac:dyDescent="0.2">
      <c r="A36" s="8">
        <v>46.7</v>
      </c>
      <c r="B36" s="9" t="s">
        <v>6</v>
      </c>
      <c r="C36" s="21" t="s">
        <v>93</v>
      </c>
      <c r="D36" s="17">
        <f t="shared" si="0"/>
        <v>0.39999999999999858</v>
      </c>
    </row>
    <row r="37" spans="1:4" s="4" customFormat="1" x14ac:dyDescent="0.2">
      <c r="A37" s="8">
        <v>47.1</v>
      </c>
      <c r="B37" s="9" t="s">
        <v>5</v>
      </c>
      <c r="C37" s="21" t="s">
        <v>94</v>
      </c>
      <c r="D37" s="17">
        <f t="shared" si="0"/>
        <v>0.5</v>
      </c>
    </row>
    <row r="38" spans="1:4" s="4" customFormat="1" x14ac:dyDescent="0.2">
      <c r="A38" s="8">
        <v>47.6</v>
      </c>
      <c r="B38" s="9" t="s">
        <v>6</v>
      </c>
      <c r="C38" s="21" t="s">
        <v>226</v>
      </c>
      <c r="D38" s="17">
        <f t="shared" si="0"/>
        <v>0.39999999999999858</v>
      </c>
    </row>
    <row r="39" spans="1:4" s="4" customFormat="1" x14ac:dyDescent="0.2">
      <c r="A39" s="8">
        <v>48</v>
      </c>
      <c r="B39" s="22" t="s">
        <v>6</v>
      </c>
      <c r="C39" s="21" t="s">
        <v>95</v>
      </c>
      <c r="D39" s="17">
        <f t="shared" si="0"/>
        <v>0.89999999999999858</v>
      </c>
    </row>
    <row r="40" spans="1:4" s="4" customFormat="1" x14ac:dyDescent="0.2">
      <c r="A40" s="8">
        <v>48.9</v>
      </c>
      <c r="B40" s="9" t="s">
        <v>5</v>
      </c>
      <c r="C40" s="21" t="s">
        <v>96</v>
      </c>
      <c r="D40" s="17">
        <f t="shared" si="0"/>
        <v>0.39999999999999858</v>
      </c>
    </row>
    <row r="41" spans="1:4" s="4" customFormat="1" x14ac:dyDescent="0.2">
      <c r="A41" s="8">
        <v>49.3</v>
      </c>
      <c r="B41" s="9" t="s">
        <v>5</v>
      </c>
      <c r="C41" s="21" t="s">
        <v>97</v>
      </c>
      <c r="D41" s="17">
        <f t="shared" si="0"/>
        <v>0.40000000000000568</v>
      </c>
    </row>
    <row r="42" spans="1:4" s="4" customFormat="1" x14ac:dyDescent="0.2">
      <c r="A42" s="8">
        <v>49.7</v>
      </c>
      <c r="B42" s="22" t="s">
        <v>5</v>
      </c>
      <c r="C42" s="21" t="s">
        <v>98</v>
      </c>
      <c r="D42" s="17">
        <f t="shared" si="0"/>
        <v>0</v>
      </c>
    </row>
    <row r="43" spans="1:4" s="4" customFormat="1" ht="28" x14ac:dyDescent="0.2">
      <c r="A43" s="5">
        <v>49.7</v>
      </c>
      <c r="B43" s="6"/>
      <c r="C43" s="7" t="s">
        <v>99</v>
      </c>
      <c r="D43" s="26"/>
    </row>
    <row r="44" spans="1:4" s="4" customFormat="1" x14ac:dyDescent="0.2">
      <c r="A44" s="8">
        <v>49.7</v>
      </c>
      <c r="B44" s="22" t="s">
        <v>8</v>
      </c>
      <c r="C44" s="21" t="s">
        <v>101</v>
      </c>
      <c r="D44" s="10">
        <f t="shared" si="0"/>
        <v>0</v>
      </c>
    </row>
    <row r="45" spans="1:4" s="4" customFormat="1" x14ac:dyDescent="0.2">
      <c r="A45" s="8">
        <v>49.7</v>
      </c>
      <c r="B45" s="22" t="s">
        <v>5</v>
      </c>
      <c r="C45" s="21" t="s">
        <v>100</v>
      </c>
      <c r="D45" s="10">
        <f t="shared" si="0"/>
        <v>1.2999999999999972</v>
      </c>
    </row>
    <row r="46" spans="1:4" s="4" customFormat="1" x14ac:dyDescent="0.2">
      <c r="A46" s="8">
        <v>51</v>
      </c>
      <c r="B46" s="9" t="s">
        <v>6</v>
      </c>
      <c r="C46" s="21" t="s">
        <v>102</v>
      </c>
      <c r="D46" s="10">
        <f t="shared" si="0"/>
        <v>0.39999999999999858</v>
      </c>
    </row>
    <row r="47" spans="1:4" s="4" customFormat="1" x14ac:dyDescent="0.2">
      <c r="A47" s="8">
        <v>51.4</v>
      </c>
      <c r="B47" s="9" t="s">
        <v>5</v>
      </c>
      <c r="C47" s="21" t="s">
        <v>105</v>
      </c>
      <c r="D47" s="10">
        <f t="shared" si="0"/>
        <v>0.5</v>
      </c>
    </row>
    <row r="48" spans="1:4" s="4" customFormat="1" x14ac:dyDescent="0.2">
      <c r="A48" s="8">
        <v>51.9</v>
      </c>
      <c r="B48" s="9" t="s">
        <v>5</v>
      </c>
      <c r="C48" s="21" t="s">
        <v>103</v>
      </c>
      <c r="D48" s="10">
        <f t="shared" si="0"/>
        <v>0.20000000000000284</v>
      </c>
    </row>
    <row r="49" spans="1:8" s="4" customFormat="1" x14ac:dyDescent="0.2">
      <c r="A49" s="8">
        <v>52.1</v>
      </c>
      <c r="B49" s="22" t="s">
        <v>6</v>
      </c>
      <c r="C49" s="21" t="s">
        <v>106</v>
      </c>
      <c r="D49" s="10">
        <f t="shared" si="0"/>
        <v>0.89999999999999858</v>
      </c>
    </row>
    <row r="50" spans="1:8" s="4" customFormat="1" x14ac:dyDescent="0.2">
      <c r="A50" s="8">
        <v>53</v>
      </c>
      <c r="B50" s="9" t="s">
        <v>5</v>
      </c>
      <c r="C50" s="21" t="s">
        <v>104</v>
      </c>
      <c r="D50" s="10">
        <f t="shared" si="0"/>
        <v>0.79999999999999716</v>
      </c>
    </row>
    <row r="51" spans="1:8" s="4" customFormat="1" x14ac:dyDescent="0.2">
      <c r="A51" s="8">
        <v>53.8</v>
      </c>
      <c r="B51" s="9" t="s">
        <v>6</v>
      </c>
      <c r="C51" s="21" t="s">
        <v>107</v>
      </c>
      <c r="D51" s="10">
        <f t="shared" si="0"/>
        <v>0.10000000000000142</v>
      </c>
    </row>
    <row r="52" spans="1:8" s="4" customFormat="1" x14ac:dyDescent="0.2">
      <c r="A52" s="8">
        <v>53.9</v>
      </c>
      <c r="B52" s="9" t="s">
        <v>5</v>
      </c>
      <c r="C52" s="21" t="s">
        <v>108</v>
      </c>
      <c r="D52" s="10">
        <f t="shared" si="0"/>
        <v>0.80000000000000426</v>
      </c>
    </row>
    <row r="53" spans="1:8" s="4" customFormat="1" x14ac:dyDescent="0.2">
      <c r="A53" s="8">
        <v>54.7</v>
      </c>
      <c r="B53" s="9" t="s">
        <v>5</v>
      </c>
      <c r="C53" s="21" t="s">
        <v>109</v>
      </c>
      <c r="D53" s="10">
        <f t="shared" si="0"/>
        <v>0.29999999999999716</v>
      </c>
    </row>
    <row r="54" spans="1:8" s="4" customFormat="1" x14ac:dyDescent="0.2">
      <c r="A54" s="8">
        <v>55</v>
      </c>
      <c r="B54" s="22" t="s">
        <v>6</v>
      </c>
      <c r="C54" s="21" t="s">
        <v>110</v>
      </c>
      <c r="D54" s="10">
        <f t="shared" si="0"/>
        <v>0.29999999999999716</v>
      </c>
    </row>
    <row r="55" spans="1:8" s="4" customFormat="1" x14ac:dyDescent="0.2">
      <c r="A55" s="8">
        <v>55.3</v>
      </c>
      <c r="B55" s="20" t="s">
        <v>4</v>
      </c>
      <c r="C55" s="20" t="s">
        <v>17</v>
      </c>
      <c r="D55" s="10">
        <f t="shared" si="0"/>
        <v>1.4000000000000057</v>
      </c>
    </row>
    <row r="56" spans="1:8" s="4" customFormat="1" x14ac:dyDescent="0.2">
      <c r="A56" s="8">
        <v>56.7</v>
      </c>
      <c r="B56" s="12" t="s">
        <v>6</v>
      </c>
      <c r="C56" s="20" t="s">
        <v>18</v>
      </c>
      <c r="D56" s="10">
        <f t="shared" si="0"/>
        <v>0.29999999999999716</v>
      </c>
    </row>
    <row r="57" spans="1:8" s="4" customFormat="1" x14ac:dyDescent="0.2">
      <c r="A57" s="8">
        <v>57</v>
      </c>
      <c r="B57" s="12" t="s">
        <v>6</v>
      </c>
      <c r="C57" s="20" t="s">
        <v>19</v>
      </c>
      <c r="D57" s="10">
        <f t="shared" si="0"/>
        <v>4.1000000000000014</v>
      </c>
    </row>
    <row r="58" spans="1:8" s="4" customFormat="1" x14ac:dyDescent="0.2">
      <c r="A58" s="8">
        <v>61.1</v>
      </c>
      <c r="B58" s="12" t="s">
        <v>5</v>
      </c>
      <c r="C58" s="20" t="s">
        <v>20</v>
      </c>
      <c r="D58" s="10">
        <f t="shared" si="0"/>
        <v>0.19999999999999574</v>
      </c>
    </row>
    <row r="59" spans="1:8" s="4" customFormat="1" x14ac:dyDescent="0.2">
      <c r="A59" s="8">
        <v>61.3</v>
      </c>
      <c r="B59" s="12" t="s">
        <v>6</v>
      </c>
      <c r="C59" s="20" t="s">
        <v>21</v>
      </c>
      <c r="D59" s="10">
        <f t="shared" si="0"/>
        <v>7.7999999999999972</v>
      </c>
    </row>
    <row r="60" spans="1:8" s="4" customFormat="1" x14ac:dyDescent="0.2">
      <c r="A60" s="8">
        <v>69.099999999999994</v>
      </c>
      <c r="B60" s="12" t="s">
        <v>6</v>
      </c>
      <c r="C60" s="20" t="s">
        <v>22</v>
      </c>
      <c r="D60" s="10">
        <f t="shared" si="0"/>
        <v>0.20000000000000284</v>
      </c>
    </row>
    <row r="61" spans="1:8" s="4" customFormat="1" x14ac:dyDescent="0.2">
      <c r="A61" s="13">
        <v>69.3</v>
      </c>
      <c r="B61" s="12" t="s">
        <v>6</v>
      </c>
      <c r="C61" s="20" t="s">
        <v>23</v>
      </c>
      <c r="D61" s="10">
        <f t="shared" si="0"/>
        <v>0.40000000000000568</v>
      </c>
    </row>
    <row r="62" spans="1:8" s="4" customFormat="1" x14ac:dyDescent="0.2">
      <c r="A62" s="13">
        <v>69.7</v>
      </c>
      <c r="B62" s="12" t="s">
        <v>5</v>
      </c>
      <c r="C62" s="20" t="s">
        <v>24</v>
      </c>
      <c r="D62" s="10">
        <f t="shared" si="0"/>
        <v>2.2999999999999972</v>
      </c>
      <c r="H62" s="19"/>
    </row>
    <row r="63" spans="1:8" s="4" customFormat="1" x14ac:dyDescent="0.2">
      <c r="A63" s="13">
        <v>72</v>
      </c>
      <c r="B63" s="12" t="s">
        <v>5</v>
      </c>
      <c r="C63" s="20" t="s">
        <v>25</v>
      </c>
      <c r="D63" s="10">
        <f t="shared" si="0"/>
        <v>0.20000000000000284</v>
      </c>
    </row>
    <row r="64" spans="1:8" s="4" customFormat="1" x14ac:dyDescent="0.2">
      <c r="A64" s="13">
        <v>72.2</v>
      </c>
      <c r="B64" s="12" t="s">
        <v>6</v>
      </c>
      <c r="C64" s="20" t="s">
        <v>26</v>
      </c>
      <c r="D64" s="10">
        <f t="shared" si="0"/>
        <v>4.2000000000000028</v>
      </c>
    </row>
    <row r="65" spans="1:6" s="4" customFormat="1" x14ac:dyDescent="0.2">
      <c r="A65" s="18">
        <v>76.400000000000006</v>
      </c>
      <c r="B65" s="12" t="s">
        <v>5</v>
      </c>
      <c r="C65" s="20" t="s">
        <v>27</v>
      </c>
      <c r="D65" s="10">
        <f t="shared" si="0"/>
        <v>9.9999999999994316E-2</v>
      </c>
    </row>
    <row r="66" spans="1:6" s="4" customFormat="1" x14ac:dyDescent="0.2">
      <c r="A66" s="18">
        <v>76.5</v>
      </c>
      <c r="B66" s="12" t="s">
        <v>6</v>
      </c>
      <c r="C66" s="20" t="s">
        <v>28</v>
      </c>
      <c r="D66" s="10">
        <f t="shared" si="0"/>
        <v>0.20000000000000284</v>
      </c>
    </row>
    <row r="67" spans="1:6" s="4" customFormat="1" x14ac:dyDescent="0.2">
      <c r="A67" s="18">
        <v>76.7</v>
      </c>
      <c r="B67" s="12" t="s">
        <v>5</v>
      </c>
      <c r="C67" s="20" t="s">
        <v>29</v>
      </c>
      <c r="D67" s="10">
        <f t="shared" ref="D67:D77" si="1">A68-A67</f>
        <v>2</v>
      </c>
    </row>
    <row r="68" spans="1:6" s="4" customFormat="1" x14ac:dyDescent="0.2">
      <c r="A68" s="13">
        <v>78.7</v>
      </c>
      <c r="B68" s="12" t="s">
        <v>5</v>
      </c>
      <c r="C68" s="20" t="s">
        <v>30</v>
      </c>
      <c r="D68" s="10">
        <f t="shared" si="1"/>
        <v>9.0999999999999943</v>
      </c>
    </row>
    <row r="69" spans="1:6" s="4" customFormat="1" x14ac:dyDescent="0.2">
      <c r="A69" s="13">
        <v>87.8</v>
      </c>
      <c r="B69" s="22" t="s">
        <v>6</v>
      </c>
      <c r="C69" s="21" t="s">
        <v>12</v>
      </c>
      <c r="D69" s="10">
        <f t="shared" si="1"/>
        <v>0.20000000000000284</v>
      </c>
    </row>
    <row r="70" spans="1:6" s="4" customFormat="1" x14ac:dyDescent="0.2">
      <c r="A70" s="16">
        <v>88</v>
      </c>
      <c r="B70" s="22" t="s">
        <v>4</v>
      </c>
      <c r="C70" s="21" t="s">
        <v>13</v>
      </c>
      <c r="D70" s="10">
        <f t="shared" si="1"/>
        <v>0.40000000000000568</v>
      </c>
    </row>
    <row r="71" spans="1:6" s="4" customFormat="1" x14ac:dyDescent="0.2">
      <c r="A71" s="13">
        <v>88.4</v>
      </c>
      <c r="B71" s="20" t="s">
        <v>86</v>
      </c>
      <c r="C71" s="20" t="s">
        <v>111</v>
      </c>
      <c r="D71" s="10">
        <f t="shared" si="1"/>
        <v>0.29999999999999716</v>
      </c>
    </row>
    <row r="72" spans="1:6" s="4" customFormat="1" x14ac:dyDescent="0.2">
      <c r="A72" s="13">
        <v>88.7</v>
      </c>
      <c r="B72" s="22" t="s">
        <v>5</v>
      </c>
      <c r="C72" s="21" t="s">
        <v>154</v>
      </c>
      <c r="D72" s="10">
        <f t="shared" si="1"/>
        <v>9.9999999999994316E-2</v>
      </c>
      <c r="F72" s="19"/>
    </row>
    <row r="73" spans="1:6" s="4" customFormat="1" x14ac:dyDescent="0.2">
      <c r="A73" s="13">
        <v>88.8</v>
      </c>
      <c r="B73" s="9" t="s">
        <v>6</v>
      </c>
      <c r="C73" s="21" t="s">
        <v>155</v>
      </c>
      <c r="D73" s="10">
        <f t="shared" si="1"/>
        <v>0.5</v>
      </c>
    </row>
    <row r="74" spans="1:6" s="4" customFormat="1" x14ac:dyDescent="0.2">
      <c r="A74" s="13">
        <v>89.3</v>
      </c>
      <c r="B74" s="9" t="s">
        <v>5</v>
      </c>
      <c r="C74" s="21" t="s">
        <v>112</v>
      </c>
      <c r="D74" s="10">
        <f t="shared" si="1"/>
        <v>1</v>
      </c>
    </row>
    <row r="75" spans="1:6" s="4" customFormat="1" x14ac:dyDescent="0.2">
      <c r="A75" s="13">
        <v>90.3</v>
      </c>
      <c r="B75" s="20" t="s">
        <v>86</v>
      </c>
      <c r="C75" s="20" t="s">
        <v>113</v>
      </c>
      <c r="D75" s="10">
        <f t="shared" si="1"/>
        <v>0.40000000000000568</v>
      </c>
      <c r="F75" s="19"/>
    </row>
    <row r="76" spans="1:6" s="4" customFormat="1" x14ac:dyDescent="0.2">
      <c r="A76" s="13">
        <v>90.7</v>
      </c>
      <c r="B76" s="14" t="s">
        <v>5</v>
      </c>
      <c r="C76" s="20" t="s">
        <v>114</v>
      </c>
      <c r="D76" s="10">
        <f t="shared" si="1"/>
        <v>0.39999999999999147</v>
      </c>
    </row>
    <row r="77" spans="1:6" s="4" customFormat="1" x14ac:dyDescent="0.2">
      <c r="A77" s="13">
        <v>91.1</v>
      </c>
      <c r="B77" s="20" t="s">
        <v>6</v>
      </c>
      <c r="C77" s="20" t="s">
        <v>115</v>
      </c>
      <c r="D77" s="10">
        <f t="shared" si="1"/>
        <v>0.10000000000000853</v>
      </c>
    </row>
    <row r="78" spans="1:6" s="4" customFormat="1" ht="17" x14ac:dyDescent="0.2">
      <c r="A78" s="29">
        <v>91.2</v>
      </c>
      <c r="B78" s="25"/>
      <c r="C78" s="28" t="s">
        <v>83</v>
      </c>
      <c r="D78" s="30">
        <f t="shared" ref="D78:D132" si="2">A79-A78</f>
        <v>0.29999999999999716</v>
      </c>
    </row>
    <row r="79" spans="1:6" s="4" customFormat="1" ht="17" x14ac:dyDescent="0.2">
      <c r="A79" s="29">
        <v>91.5</v>
      </c>
      <c r="B79" s="25"/>
      <c r="C79" s="28" t="s">
        <v>83</v>
      </c>
      <c r="D79" s="30">
        <f t="shared" si="2"/>
        <v>0</v>
      </c>
    </row>
    <row r="80" spans="1:6" s="4" customFormat="1" x14ac:dyDescent="0.2">
      <c r="A80" s="13">
        <v>91.5</v>
      </c>
      <c r="B80" s="14" t="s">
        <v>6</v>
      </c>
      <c r="C80" s="20" t="s">
        <v>85</v>
      </c>
      <c r="D80" s="10">
        <f t="shared" si="2"/>
        <v>0.40000000000000568</v>
      </c>
    </row>
    <row r="81" spans="1:4" s="4" customFormat="1" x14ac:dyDescent="0.2">
      <c r="A81" s="13">
        <v>91.9</v>
      </c>
      <c r="B81" s="9" t="s">
        <v>5</v>
      </c>
      <c r="C81" s="21" t="s">
        <v>116</v>
      </c>
      <c r="D81" s="10">
        <f t="shared" si="2"/>
        <v>0</v>
      </c>
    </row>
    <row r="82" spans="1:4" s="4" customFormat="1" ht="17" x14ac:dyDescent="0.2">
      <c r="A82" s="29">
        <v>91.9</v>
      </c>
      <c r="B82" s="25"/>
      <c r="C82" s="28" t="s">
        <v>83</v>
      </c>
      <c r="D82" s="30">
        <f t="shared" si="2"/>
        <v>0.19999999999998863</v>
      </c>
    </row>
    <row r="83" spans="1:4" s="4" customFormat="1" x14ac:dyDescent="0.2">
      <c r="A83" s="13">
        <v>92.1</v>
      </c>
      <c r="B83" s="9" t="s">
        <v>5</v>
      </c>
      <c r="C83" s="21" t="s">
        <v>122</v>
      </c>
      <c r="D83" s="10">
        <f t="shared" si="2"/>
        <v>0</v>
      </c>
    </row>
    <row r="84" spans="1:4" s="4" customFormat="1" x14ac:dyDescent="0.2">
      <c r="A84" s="13">
        <v>92.1</v>
      </c>
      <c r="B84" s="9" t="s">
        <v>6</v>
      </c>
      <c r="C84" s="21" t="s">
        <v>117</v>
      </c>
      <c r="D84" s="10">
        <f t="shared" si="2"/>
        <v>0.10000000000000853</v>
      </c>
    </row>
    <row r="85" spans="1:4" s="4" customFormat="1" x14ac:dyDescent="0.2">
      <c r="A85" s="13">
        <v>92.2</v>
      </c>
      <c r="B85" s="9" t="s">
        <v>5</v>
      </c>
      <c r="C85" s="21" t="s">
        <v>118</v>
      </c>
      <c r="D85" s="10">
        <f t="shared" si="2"/>
        <v>0.39999999999999147</v>
      </c>
    </row>
    <row r="86" spans="1:4" s="4" customFormat="1" x14ac:dyDescent="0.2">
      <c r="A86" s="13">
        <v>92.6</v>
      </c>
      <c r="B86" s="9" t="s">
        <v>5</v>
      </c>
      <c r="C86" s="21" t="s">
        <v>215</v>
      </c>
      <c r="D86" s="10">
        <f t="shared" si="2"/>
        <v>0.10000000000000853</v>
      </c>
    </row>
    <row r="87" spans="1:4" s="4" customFormat="1" x14ac:dyDescent="0.2">
      <c r="A87" s="13">
        <v>92.7</v>
      </c>
      <c r="B87" s="22" t="s">
        <v>6</v>
      </c>
      <c r="C87" s="21" t="s">
        <v>119</v>
      </c>
      <c r="D87" s="10">
        <f t="shared" si="2"/>
        <v>0.20000000000000284</v>
      </c>
    </row>
    <row r="88" spans="1:4" s="4" customFormat="1" x14ac:dyDescent="0.2">
      <c r="A88" s="13">
        <v>92.9</v>
      </c>
      <c r="B88" s="9" t="s">
        <v>5</v>
      </c>
      <c r="C88" s="21" t="s">
        <v>120</v>
      </c>
      <c r="D88" s="10">
        <f t="shared" si="2"/>
        <v>9.9999999999994316E-2</v>
      </c>
    </row>
    <row r="89" spans="1:4" s="4" customFormat="1" x14ac:dyDescent="0.2">
      <c r="A89" s="13">
        <v>93</v>
      </c>
      <c r="B89" s="22" t="s">
        <v>5</v>
      </c>
      <c r="C89" s="21" t="s">
        <v>121</v>
      </c>
      <c r="D89" s="10">
        <f t="shared" si="2"/>
        <v>9.9999999999994316E-2</v>
      </c>
    </row>
    <row r="90" spans="1:4" s="4" customFormat="1" x14ac:dyDescent="0.2">
      <c r="A90" s="8">
        <v>93.1</v>
      </c>
      <c r="B90" s="22" t="s">
        <v>6</v>
      </c>
      <c r="C90" s="21" t="s">
        <v>123</v>
      </c>
      <c r="D90" s="10">
        <f t="shared" si="2"/>
        <v>0.10000000000000853</v>
      </c>
    </row>
    <row r="91" spans="1:4" s="4" customFormat="1" x14ac:dyDescent="0.2">
      <c r="A91" s="8">
        <v>93.2</v>
      </c>
      <c r="B91" s="9" t="s">
        <v>86</v>
      </c>
      <c r="C91" s="21" t="s">
        <v>124</v>
      </c>
      <c r="D91" s="10">
        <f t="shared" si="2"/>
        <v>0.20000000000000284</v>
      </c>
    </row>
    <row r="92" spans="1:4" s="4" customFormat="1" x14ac:dyDescent="0.2">
      <c r="A92" s="8">
        <v>93.4</v>
      </c>
      <c r="B92" s="9" t="s">
        <v>5</v>
      </c>
      <c r="C92" s="20" t="s">
        <v>125</v>
      </c>
      <c r="D92" s="10">
        <f t="shared" si="2"/>
        <v>9.9999999999994316E-2</v>
      </c>
    </row>
    <row r="93" spans="1:4" s="4" customFormat="1" ht="70" x14ac:dyDescent="0.15">
      <c r="A93" s="5">
        <v>93.5</v>
      </c>
      <c r="B93" s="6"/>
      <c r="C93" s="31" t="s">
        <v>223</v>
      </c>
      <c r="D93" s="32"/>
    </row>
    <row r="94" spans="1:4" s="4" customFormat="1" x14ac:dyDescent="0.2">
      <c r="A94" s="8">
        <v>93.5</v>
      </c>
      <c r="B94" s="9" t="s">
        <v>86</v>
      </c>
      <c r="C94" s="20" t="s">
        <v>208</v>
      </c>
      <c r="D94" s="10">
        <f t="shared" si="2"/>
        <v>0.20000000000000284</v>
      </c>
    </row>
    <row r="95" spans="1:4" s="4" customFormat="1" x14ac:dyDescent="0.2">
      <c r="A95" s="8">
        <v>93.7</v>
      </c>
      <c r="B95" s="22" t="s">
        <v>5</v>
      </c>
      <c r="C95" s="20" t="s">
        <v>213</v>
      </c>
      <c r="D95" s="10">
        <f t="shared" si="2"/>
        <v>0.29999999999999716</v>
      </c>
    </row>
    <row r="96" spans="1:4" s="4" customFormat="1" x14ac:dyDescent="0.2">
      <c r="A96" s="8">
        <v>94</v>
      </c>
      <c r="B96" s="9" t="s">
        <v>5</v>
      </c>
      <c r="C96" s="20" t="s">
        <v>126</v>
      </c>
      <c r="D96" s="10">
        <f t="shared" si="2"/>
        <v>9.9999999999994316E-2</v>
      </c>
    </row>
    <row r="97" spans="1:4" s="4" customFormat="1" x14ac:dyDescent="0.2">
      <c r="A97" s="8">
        <v>94.1</v>
      </c>
      <c r="B97" s="22" t="s">
        <v>5</v>
      </c>
      <c r="C97" s="20" t="s">
        <v>127</v>
      </c>
      <c r="D97" s="10">
        <f t="shared" si="2"/>
        <v>0.10000000000000853</v>
      </c>
    </row>
    <row r="98" spans="1:4" s="4" customFormat="1" x14ac:dyDescent="0.2">
      <c r="A98" s="8">
        <v>94.2</v>
      </c>
      <c r="B98" s="22" t="s">
        <v>5</v>
      </c>
      <c r="C98" s="20" t="s">
        <v>128</v>
      </c>
      <c r="D98" s="10">
        <f t="shared" si="2"/>
        <v>0</v>
      </c>
    </row>
    <row r="99" spans="1:4" s="4" customFormat="1" x14ac:dyDescent="0.2">
      <c r="A99" s="8">
        <v>94.2</v>
      </c>
      <c r="B99" s="22" t="s">
        <v>86</v>
      </c>
      <c r="C99" s="21" t="s">
        <v>129</v>
      </c>
      <c r="D99" s="10">
        <f t="shared" si="2"/>
        <v>0.39999999999999147</v>
      </c>
    </row>
    <row r="100" spans="1:4" s="4" customFormat="1" x14ac:dyDescent="0.2">
      <c r="A100" s="8">
        <v>94.6</v>
      </c>
      <c r="B100" s="20" t="s">
        <v>86</v>
      </c>
      <c r="C100" s="20" t="s">
        <v>130</v>
      </c>
      <c r="D100" s="10">
        <f t="shared" si="2"/>
        <v>0.20000000000000284</v>
      </c>
    </row>
    <row r="101" spans="1:4" s="4" customFormat="1" x14ac:dyDescent="0.2">
      <c r="A101" s="11">
        <v>94.8</v>
      </c>
      <c r="B101" s="20" t="s">
        <v>4</v>
      </c>
      <c r="C101" s="20" t="s">
        <v>131</v>
      </c>
      <c r="D101" s="10">
        <f t="shared" si="2"/>
        <v>0.40000000000000568</v>
      </c>
    </row>
    <row r="102" spans="1:4" s="4" customFormat="1" x14ac:dyDescent="0.2">
      <c r="A102" s="13">
        <v>95.2</v>
      </c>
      <c r="B102" s="12" t="s">
        <v>5</v>
      </c>
      <c r="C102" s="20" t="s">
        <v>132</v>
      </c>
      <c r="D102" s="10">
        <f t="shared" si="2"/>
        <v>1.5999999999999943</v>
      </c>
    </row>
    <row r="103" spans="1:4" s="4" customFormat="1" x14ac:dyDescent="0.2">
      <c r="A103" s="13">
        <v>96.8</v>
      </c>
      <c r="B103" s="12" t="s">
        <v>5</v>
      </c>
      <c r="C103" s="20" t="s">
        <v>212</v>
      </c>
      <c r="D103" s="10">
        <f t="shared" si="2"/>
        <v>0.20000000000000284</v>
      </c>
    </row>
    <row r="104" spans="1:4" s="4" customFormat="1" ht="17" x14ac:dyDescent="0.2">
      <c r="A104" s="29">
        <v>97</v>
      </c>
      <c r="B104" s="25"/>
      <c r="C104" s="28" t="s">
        <v>133</v>
      </c>
      <c r="D104" s="30">
        <f>A105-A104</f>
        <v>0</v>
      </c>
    </row>
    <row r="105" spans="1:4" s="4" customFormat="1" x14ac:dyDescent="0.2">
      <c r="A105" s="13">
        <v>97</v>
      </c>
      <c r="B105" s="12" t="s">
        <v>6</v>
      </c>
      <c r="C105" s="20" t="s">
        <v>134</v>
      </c>
      <c r="D105" s="10">
        <f t="shared" si="2"/>
        <v>2.2000000000000028</v>
      </c>
    </row>
    <row r="106" spans="1:4" s="4" customFormat="1" ht="17" x14ac:dyDescent="0.2">
      <c r="A106" s="13">
        <v>99.2</v>
      </c>
      <c r="B106" s="14" t="s">
        <v>5</v>
      </c>
      <c r="C106" s="24" t="s">
        <v>135</v>
      </c>
      <c r="D106" s="10">
        <f t="shared" si="2"/>
        <v>4.8999999999999915</v>
      </c>
    </row>
    <row r="107" spans="1:4" s="4" customFormat="1" x14ac:dyDescent="0.2">
      <c r="A107" s="13">
        <v>104.1</v>
      </c>
      <c r="B107" s="14" t="s">
        <v>5</v>
      </c>
      <c r="C107" s="20" t="s">
        <v>136</v>
      </c>
      <c r="D107" s="10">
        <f t="shared" si="2"/>
        <v>1.4000000000000057</v>
      </c>
    </row>
    <row r="108" spans="1:4" s="4" customFormat="1" x14ac:dyDescent="0.2">
      <c r="A108" s="13">
        <v>105.5</v>
      </c>
      <c r="B108" s="14" t="s">
        <v>86</v>
      </c>
      <c r="C108" s="20" t="s">
        <v>137</v>
      </c>
      <c r="D108" s="10">
        <f t="shared" si="2"/>
        <v>1.2999999999999972</v>
      </c>
    </row>
    <row r="109" spans="1:4" s="4" customFormat="1" x14ac:dyDescent="0.2">
      <c r="A109" s="13">
        <v>106.8</v>
      </c>
      <c r="B109" s="14" t="s">
        <v>6</v>
      </c>
      <c r="C109" s="20" t="s">
        <v>138</v>
      </c>
      <c r="D109" s="10">
        <f t="shared" si="2"/>
        <v>0.40000000000000568</v>
      </c>
    </row>
    <row r="110" spans="1:4" s="4" customFormat="1" x14ac:dyDescent="0.2">
      <c r="A110" s="13">
        <v>107.2</v>
      </c>
      <c r="B110" s="14" t="s">
        <v>5</v>
      </c>
      <c r="C110" s="20" t="s">
        <v>139</v>
      </c>
      <c r="D110" s="10">
        <f t="shared" si="2"/>
        <v>0.20000000000000284</v>
      </c>
    </row>
    <row r="111" spans="1:4" s="4" customFormat="1" x14ac:dyDescent="0.2">
      <c r="A111" s="13">
        <v>107.4</v>
      </c>
      <c r="B111" s="20" t="s">
        <v>6</v>
      </c>
      <c r="C111" s="20" t="s">
        <v>140</v>
      </c>
      <c r="D111" s="10">
        <f t="shared" si="2"/>
        <v>9.9999999999994316E-2</v>
      </c>
    </row>
    <row r="112" spans="1:4" s="4" customFormat="1" x14ac:dyDescent="0.2">
      <c r="A112" s="13">
        <v>107.5</v>
      </c>
      <c r="B112" s="20" t="s">
        <v>5</v>
      </c>
      <c r="C112" s="20" t="s">
        <v>217</v>
      </c>
      <c r="D112" s="10">
        <f t="shared" si="2"/>
        <v>0.20000000000000284</v>
      </c>
    </row>
    <row r="113" spans="1:4" s="4" customFormat="1" x14ac:dyDescent="0.2">
      <c r="A113" s="13">
        <v>107.7</v>
      </c>
      <c r="B113" s="14" t="s">
        <v>5</v>
      </c>
      <c r="C113" s="20" t="s">
        <v>216</v>
      </c>
      <c r="D113" s="10">
        <f t="shared" si="2"/>
        <v>0.5</v>
      </c>
    </row>
    <row r="114" spans="1:4" s="4" customFormat="1" x14ac:dyDescent="0.2">
      <c r="A114" s="13">
        <v>108.2</v>
      </c>
      <c r="B114" s="14" t="s">
        <v>5</v>
      </c>
      <c r="C114" s="20" t="s">
        <v>141</v>
      </c>
      <c r="D114" s="10">
        <f t="shared" si="2"/>
        <v>0.79999999999999716</v>
      </c>
    </row>
    <row r="115" spans="1:4" s="4" customFormat="1" x14ac:dyDescent="0.2">
      <c r="A115" s="13">
        <v>109</v>
      </c>
      <c r="B115" s="14" t="s">
        <v>5</v>
      </c>
      <c r="C115" s="20" t="s">
        <v>142</v>
      </c>
      <c r="D115" s="10">
        <f t="shared" si="2"/>
        <v>9.9999999999994316E-2</v>
      </c>
    </row>
    <row r="116" spans="1:4" s="4" customFormat="1" x14ac:dyDescent="0.2">
      <c r="A116" s="13">
        <v>109.1</v>
      </c>
      <c r="B116" s="14" t="s">
        <v>86</v>
      </c>
      <c r="C116" s="20" t="s">
        <v>143</v>
      </c>
      <c r="D116" s="10">
        <f t="shared" si="2"/>
        <v>0.60000000000000853</v>
      </c>
    </row>
    <row r="117" spans="1:4" s="4" customFormat="1" x14ac:dyDescent="0.2">
      <c r="A117" s="13">
        <v>109.7</v>
      </c>
      <c r="B117" s="14" t="s">
        <v>86</v>
      </c>
      <c r="C117" s="20" t="s">
        <v>144</v>
      </c>
      <c r="D117" s="10">
        <f t="shared" si="2"/>
        <v>0.29999999999999716</v>
      </c>
    </row>
    <row r="118" spans="1:4" s="4" customFormat="1" x14ac:dyDescent="0.2">
      <c r="A118" s="13">
        <v>110</v>
      </c>
      <c r="B118" s="12" t="s">
        <v>5</v>
      </c>
      <c r="C118" s="20" t="s">
        <v>145</v>
      </c>
      <c r="D118" s="10">
        <f t="shared" si="2"/>
        <v>9.9999999999994316E-2</v>
      </c>
    </row>
    <row r="119" spans="1:4" s="4" customFormat="1" x14ac:dyDescent="0.2">
      <c r="A119" s="13">
        <v>110.1</v>
      </c>
      <c r="B119" s="14" t="s">
        <v>5</v>
      </c>
      <c r="C119" s="20" t="s">
        <v>146</v>
      </c>
      <c r="D119" s="10">
        <f t="shared" si="2"/>
        <v>0.10000000000000853</v>
      </c>
    </row>
    <row r="120" spans="1:4" s="4" customFormat="1" x14ac:dyDescent="0.2">
      <c r="A120" s="13">
        <v>110.2</v>
      </c>
      <c r="B120" s="14" t="s">
        <v>86</v>
      </c>
      <c r="C120" s="20" t="s">
        <v>211</v>
      </c>
      <c r="D120" s="10">
        <f t="shared" si="2"/>
        <v>0.20000000000000284</v>
      </c>
    </row>
    <row r="121" spans="1:4" s="4" customFormat="1" x14ac:dyDescent="0.2">
      <c r="A121" s="13">
        <v>110.4</v>
      </c>
      <c r="B121" s="14" t="s">
        <v>5</v>
      </c>
      <c r="C121" s="20" t="s">
        <v>147</v>
      </c>
      <c r="D121" s="10">
        <f t="shared" si="2"/>
        <v>0.5</v>
      </c>
    </row>
    <row r="122" spans="1:4" s="4" customFormat="1" ht="56" x14ac:dyDescent="0.15">
      <c r="A122" s="5">
        <v>110.9</v>
      </c>
      <c r="B122" s="6"/>
      <c r="C122" s="31" t="s">
        <v>225</v>
      </c>
      <c r="D122" s="32"/>
    </row>
    <row r="123" spans="1:4" s="4" customFormat="1" x14ac:dyDescent="0.2">
      <c r="A123" s="13">
        <v>110.9</v>
      </c>
      <c r="B123" s="20" t="s">
        <v>7</v>
      </c>
      <c r="C123" s="20" t="s">
        <v>84</v>
      </c>
      <c r="D123" s="10">
        <f t="shared" si="2"/>
        <v>9.9999999999994316E-2</v>
      </c>
    </row>
    <row r="124" spans="1:4" s="4" customFormat="1" x14ac:dyDescent="0.2">
      <c r="A124" s="13">
        <v>111</v>
      </c>
      <c r="B124" s="14" t="s">
        <v>6</v>
      </c>
      <c r="C124" s="21" t="s">
        <v>31</v>
      </c>
      <c r="D124" s="10">
        <f t="shared" si="2"/>
        <v>0</v>
      </c>
    </row>
    <row r="125" spans="1:4" s="4" customFormat="1" x14ac:dyDescent="0.2">
      <c r="A125" s="13">
        <v>111</v>
      </c>
      <c r="B125" s="14" t="s">
        <v>86</v>
      </c>
      <c r="C125" s="20" t="s">
        <v>148</v>
      </c>
      <c r="D125" s="10">
        <f t="shared" si="2"/>
        <v>0.20000000000000284</v>
      </c>
    </row>
    <row r="126" spans="1:4" s="4" customFormat="1" x14ac:dyDescent="0.2">
      <c r="A126" s="13">
        <v>111.2</v>
      </c>
      <c r="B126" s="20" t="s">
        <v>4</v>
      </c>
      <c r="C126" s="20" t="s">
        <v>149</v>
      </c>
      <c r="D126" s="10">
        <f t="shared" si="2"/>
        <v>0.79999999999999716</v>
      </c>
    </row>
    <row r="127" spans="1:4" s="4" customFormat="1" x14ac:dyDescent="0.2">
      <c r="A127" s="13">
        <v>112</v>
      </c>
      <c r="B127" s="20" t="s">
        <v>6</v>
      </c>
      <c r="C127" s="20" t="s">
        <v>172</v>
      </c>
      <c r="D127" s="10">
        <f t="shared" si="2"/>
        <v>0.29999999999999716</v>
      </c>
    </row>
    <row r="128" spans="1:4" s="4" customFormat="1" x14ac:dyDescent="0.2">
      <c r="A128" s="13">
        <v>112.3</v>
      </c>
      <c r="B128" s="14" t="s">
        <v>5</v>
      </c>
      <c r="C128" s="20" t="s">
        <v>150</v>
      </c>
      <c r="D128" s="10">
        <f t="shared" si="2"/>
        <v>2.7999999999999972</v>
      </c>
    </row>
    <row r="129" spans="1:4" s="4" customFormat="1" x14ac:dyDescent="0.2">
      <c r="A129" s="18">
        <v>115.1</v>
      </c>
      <c r="B129" s="23" t="s">
        <v>86</v>
      </c>
      <c r="C129" s="21" t="s">
        <v>32</v>
      </c>
      <c r="D129" s="10">
        <f t="shared" si="2"/>
        <v>1</v>
      </c>
    </row>
    <row r="130" spans="1:4" s="4" customFormat="1" x14ac:dyDescent="0.2">
      <c r="A130" s="18">
        <v>116.1</v>
      </c>
      <c r="B130" s="23" t="s">
        <v>6</v>
      </c>
      <c r="C130" s="21" t="s">
        <v>33</v>
      </c>
      <c r="D130" s="10">
        <f t="shared" si="2"/>
        <v>0.20000000000000284</v>
      </c>
    </row>
    <row r="131" spans="1:4" s="4" customFormat="1" x14ac:dyDescent="0.2">
      <c r="A131" s="13">
        <v>116.3</v>
      </c>
      <c r="B131" s="14" t="s">
        <v>5</v>
      </c>
      <c r="C131" s="21" t="s">
        <v>34</v>
      </c>
      <c r="D131" s="10">
        <f t="shared" si="2"/>
        <v>0.40000000000000568</v>
      </c>
    </row>
    <row r="132" spans="1:4" s="4" customFormat="1" x14ac:dyDescent="0.2">
      <c r="A132" s="13">
        <v>116.7</v>
      </c>
      <c r="B132" s="20" t="s">
        <v>6</v>
      </c>
      <c r="C132" s="21" t="s">
        <v>35</v>
      </c>
      <c r="D132" s="10">
        <f t="shared" si="2"/>
        <v>4.5</v>
      </c>
    </row>
    <row r="133" spans="1:4" s="4" customFormat="1" x14ac:dyDescent="0.2">
      <c r="A133" s="13">
        <v>121.2</v>
      </c>
      <c r="B133" s="20" t="s">
        <v>86</v>
      </c>
      <c r="C133" s="21" t="s">
        <v>36</v>
      </c>
      <c r="D133" s="10">
        <f t="shared" ref="D133:D143" si="3">A134-A133</f>
        <v>1.3999999999999915</v>
      </c>
    </row>
    <row r="134" spans="1:4" s="4" customFormat="1" x14ac:dyDescent="0.2">
      <c r="A134" s="16">
        <v>122.6</v>
      </c>
      <c r="B134" s="20" t="s">
        <v>86</v>
      </c>
      <c r="C134" s="20" t="s">
        <v>37</v>
      </c>
      <c r="D134" s="10">
        <f t="shared" si="3"/>
        <v>0.30000000000001137</v>
      </c>
    </row>
    <row r="135" spans="1:4" s="4" customFormat="1" x14ac:dyDescent="0.2">
      <c r="A135" s="13">
        <v>122.9</v>
      </c>
      <c r="B135" s="12" t="s">
        <v>6</v>
      </c>
      <c r="C135" s="20" t="s">
        <v>38</v>
      </c>
      <c r="D135" s="10">
        <f t="shared" si="3"/>
        <v>1.1999999999999886</v>
      </c>
    </row>
    <row r="136" spans="1:4" s="4" customFormat="1" x14ac:dyDescent="0.2">
      <c r="A136" s="13">
        <v>124.1</v>
      </c>
      <c r="B136" s="12" t="s">
        <v>6</v>
      </c>
      <c r="C136" s="20" t="s">
        <v>39</v>
      </c>
      <c r="D136" s="10">
        <f t="shared" si="3"/>
        <v>0.40000000000000568</v>
      </c>
    </row>
    <row r="137" spans="1:4" s="4" customFormat="1" x14ac:dyDescent="0.2">
      <c r="A137" s="13">
        <v>124.5</v>
      </c>
      <c r="B137" s="12" t="s">
        <v>5</v>
      </c>
      <c r="C137" s="20" t="s">
        <v>40</v>
      </c>
      <c r="D137" s="10">
        <f t="shared" si="3"/>
        <v>0.20000000000000284</v>
      </c>
    </row>
    <row r="138" spans="1:4" s="4" customFormat="1" x14ac:dyDescent="0.2">
      <c r="A138" s="13">
        <v>124.7</v>
      </c>
      <c r="B138" s="12" t="s">
        <v>86</v>
      </c>
      <c r="C138" s="20" t="s">
        <v>82</v>
      </c>
      <c r="D138" s="10">
        <f t="shared" si="3"/>
        <v>9.9999999999994316E-2</v>
      </c>
    </row>
    <row r="139" spans="1:4" s="4" customFormat="1" x14ac:dyDescent="0.2">
      <c r="A139" s="13">
        <v>124.8</v>
      </c>
      <c r="B139" s="12" t="s">
        <v>5</v>
      </c>
      <c r="C139" s="20" t="s">
        <v>41</v>
      </c>
      <c r="D139" s="10">
        <f t="shared" si="3"/>
        <v>0.20000000000000284</v>
      </c>
    </row>
    <row r="140" spans="1:4" s="4" customFormat="1" x14ac:dyDescent="0.2">
      <c r="A140" s="13">
        <v>125</v>
      </c>
      <c r="B140" s="20" t="s">
        <v>6</v>
      </c>
      <c r="C140" s="20" t="s">
        <v>218</v>
      </c>
      <c r="D140" s="10">
        <f t="shared" si="3"/>
        <v>0.20000000000000284</v>
      </c>
    </row>
    <row r="141" spans="1:4" s="4" customFormat="1" x14ac:dyDescent="0.2">
      <c r="A141" s="13">
        <v>125.2</v>
      </c>
      <c r="B141" s="20" t="s">
        <v>5</v>
      </c>
      <c r="C141" s="20" t="s">
        <v>219</v>
      </c>
      <c r="D141" s="10">
        <f t="shared" si="3"/>
        <v>0.20000000000000284</v>
      </c>
    </row>
    <row r="142" spans="1:4" s="4" customFormat="1" x14ac:dyDescent="0.2">
      <c r="A142" s="13">
        <v>125.4</v>
      </c>
      <c r="B142" s="20" t="s">
        <v>5</v>
      </c>
      <c r="C142" s="20" t="s">
        <v>220</v>
      </c>
      <c r="D142" s="10">
        <f t="shared" si="3"/>
        <v>9.9999999999994316E-2</v>
      </c>
    </row>
    <row r="143" spans="1:4" s="4" customFormat="1" x14ac:dyDescent="0.2">
      <c r="A143" s="13">
        <v>125.5</v>
      </c>
      <c r="B143" s="20" t="s">
        <v>6</v>
      </c>
      <c r="C143" s="20" t="s">
        <v>221</v>
      </c>
      <c r="D143" s="10">
        <f t="shared" si="3"/>
        <v>0</v>
      </c>
    </row>
    <row r="144" spans="1:4" s="4" customFormat="1" ht="28" x14ac:dyDescent="0.15">
      <c r="A144" s="5">
        <v>125.5</v>
      </c>
      <c r="B144" s="6"/>
      <c r="C144" s="31" t="s">
        <v>151</v>
      </c>
      <c r="D144" s="32"/>
    </row>
    <row r="145" spans="1:6" s="4" customFormat="1" x14ac:dyDescent="0.2">
      <c r="A145" s="13">
        <v>125.5</v>
      </c>
      <c r="B145" s="20" t="s">
        <v>7</v>
      </c>
      <c r="C145" s="20" t="s">
        <v>152</v>
      </c>
      <c r="D145" s="10">
        <f t="shared" ref="D145:D223" si="4">A146-A145</f>
        <v>0.20000000000000284</v>
      </c>
      <c r="F145" s="19"/>
    </row>
    <row r="146" spans="1:6" s="4" customFormat="1" x14ac:dyDescent="0.2">
      <c r="A146" s="13">
        <v>125.7</v>
      </c>
      <c r="B146" s="12" t="s">
        <v>86</v>
      </c>
      <c r="C146" s="20" t="s">
        <v>153</v>
      </c>
      <c r="D146" s="10">
        <f t="shared" si="4"/>
        <v>9.9999999999994316E-2</v>
      </c>
      <c r="F146" s="19"/>
    </row>
    <row r="147" spans="1:6" s="4" customFormat="1" x14ac:dyDescent="0.2">
      <c r="A147" s="18">
        <v>125.8</v>
      </c>
      <c r="B147" s="23" t="s">
        <v>6</v>
      </c>
      <c r="C147" s="23" t="s">
        <v>156</v>
      </c>
      <c r="D147" s="10">
        <f t="shared" si="4"/>
        <v>0.20000000000000284</v>
      </c>
      <c r="F147" s="19"/>
    </row>
    <row r="148" spans="1:6" s="4" customFormat="1" x14ac:dyDescent="0.2">
      <c r="A148" s="13">
        <v>126</v>
      </c>
      <c r="B148" s="12" t="s">
        <v>5</v>
      </c>
      <c r="C148" s="20" t="s">
        <v>157</v>
      </c>
      <c r="D148" s="10">
        <f t="shared" si="4"/>
        <v>0.10000000000000853</v>
      </c>
      <c r="F148" s="19"/>
    </row>
    <row r="149" spans="1:6" s="4" customFormat="1" x14ac:dyDescent="0.2">
      <c r="A149" s="13">
        <v>126.10000000000001</v>
      </c>
      <c r="B149" s="12" t="s">
        <v>6</v>
      </c>
      <c r="C149" s="20" t="s">
        <v>158</v>
      </c>
      <c r="D149" s="10">
        <f t="shared" si="4"/>
        <v>0.19999999999998863</v>
      </c>
      <c r="F149" s="19"/>
    </row>
    <row r="150" spans="1:6" s="4" customFormat="1" x14ac:dyDescent="0.2">
      <c r="A150" s="13">
        <v>126.3</v>
      </c>
      <c r="B150" s="20" t="s">
        <v>86</v>
      </c>
      <c r="C150" s="20" t="s">
        <v>42</v>
      </c>
      <c r="D150" s="10">
        <f t="shared" si="4"/>
        <v>0.60000000000000853</v>
      </c>
      <c r="F150" s="19"/>
    </row>
    <row r="151" spans="1:6" s="4" customFormat="1" x14ac:dyDescent="0.2">
      <c r="A151" s="13">
        <v>126.9</v>
      </c>
      <c r="B151" s="20" t="s">
        <v>6</v>
      </c>
      <c r="C151" s="20" t="s">
        <v>43</v>
      </c>
      <c r="D151" s="10">
        <f t="shared" si="4"/>
        <v>0.39999999999999147</v>
      </c>
      <c r="F151" s="19"/>
    </row>
    <row r="152" spans="1:6" s="4" customFormat="1" x14ac:dyDescent="0.2">
      <c r="A152" s="13">
        <v>127.3</v>
      </c>
      <c r="B152" s="12" t="s">
        <v>5</v>
      </c>
      <c r="C152" s="20" t="s">
        <v>44</v>
      </c>
      <c r="D152" s="10">
        <f t="shared" si="4"/>
        <v>0.70000000000000284</v>
      </c>
      <c r="F152" s="19"/>
    </row>
    <row r="153" spans="1:6" s="4" customFormat="1" x14ac:dyDescent="0.2">
      <c r="A153" s="13">
        <v>128</v>
      </c>
      <c r="B153" s="12" t="s">
        <v>6</v>
      </c>
      <c r="C153" s="20" t="s">
        <v>210</v>
      </c>
      <c r="D153" s="10">
        <f t="shared" si="4"/>
        <v>0.29999999999998295</v>
      </c>
      <c r="F153" s="19"/>
    </row>
    <row r="154" spans="1:6" s="4" customFormat="1" x14ac:dyDescent="0.2">
      <c r="A154" s="13">
        <v>128.29999999999998</v>
      </c>
      <c r="B154" s="12" t="s">
        <v>5</v>
      </c>
      <c r="C154" s="20" t="s">
        <v>45</v>
      </c>
      <c r="D154" s="10">
        <f t="shared" si="4"/>
        <v>1</v>
      </c>
      <c r="F154" s="19"/>
    </row>
    <row r="155" spans="1:6" s="4" customFormat="1" x14ac:dyDescent="0.2">
      <c r="A155" s="13">
        <v>129.29999999999998</v>
      </c>
      <c r="B155" s="12" t="s">
        <v>5</v>
      </c>
      <c r="C155" s="20" t="s">
        <v>159</v>
      </c>
      <c r="D155" s="10">
        <f t="shared" si="4"/>
        <v>0.5</v>
      </c>
      <c r="F155" s="19"/>
    </row>
    <row r="156" spans="1:6" s="4" customFormat="1" x14ac:dyDescent="0.2">
      <c r="A156" s="13">
        <v>129.79999999999998</v>
      </c>
      <c r="B156" s="12" t="s">
        <v>86</v>
      </c>
      <c r="C156" s="20" t="s">
        <v>160</v>
      </c>
      <c r="D156" s="10">
        <f t="shared" si="4"/>
        <v>0.5</v>
      </c>
      <c r="F156" s="19"/>
    </row>
    <row r="157" spans="1:6" s="4" customFormat="1" x14ac:dyDescent="0.2">
      <c r="A157" s="13">
        <v>130.29999999999998</v>
      </c>
      <c r="B157" s="12" t="s">
        <v>86</v>
      </c>
      <c r="C157" s="20" t="s">
        <v>161</v>
      </c>
      <c r="D157" s="10">
        <f t="shared" si="4"/>
        <v>1.9000000000000057</v>
      </c>
      <c r="F157" s="19"/>
    </row>
    <row r="158" spans="1:6" s="4" customFormat="1" x14ac:dyDescent="0.2">
      <c r="A158" s="13">
        <v>132.19999999999999</v>
      </c>
      <c r="B158" s="12" t="s">
        <v>86</v>
      </c>
      <c r="C158" s="20" t="s">
        <v>162</v>
      </c>
      <c r="D158" s="10">
        <f t="shared" si="4"/>
        <v>0.59999999999999432</v>
      </c>
      <c r="F158" s="19"/>
    </row>
    <row r="159" spans="1:6" s="4" customFormat="1" x14ac:dyDescent="0.2">
      <c r="A159" s="13">
        <v>132.79999999999998</v>
      </c>
      <c r="B159" s="12" t="s">
        <v>5</v>
      </c>
      <c r="C159" s="20" t="s">
        <v>163</v>
      </c>
      <c r="D159" s="10">
        <f t="shared" si="4"/>
        <v>0.80000000000001137</v>
      </c>
      <c r="F159" s="19"/>
    </row>
    <row r="160" spans="1:6" s="4" customFormat="1" x14ac:dyDescent="0.2">
      <c r="A160" s="13">
        <v>133.6</v>
      </c>
      <c r="B160" s="12" t="s">
        <v>86</v>
      </c>
      <c r="C160" s="20" t="s">
        <v>46</v>
      </c>
      <c r="D160" s="10">
        <f t="shared" si="4"/>
        <v>0.19999999999998863</v>
      </c>
      <c r="F160" s="19"/>
    </row>
    <row r="161" spans="1:6" s="4" customFormat="1" x14ac:dyDescent="0.2">
      <c r="A161" s="13">
        <v>133.79999999999998</v>
      </c>
      <c r="B161" s="12" t="s">
        <v>6</v>
      </c>
      <c r="C161" s="20" t="s">
        <v>17</v>
      </c>
      <c r="D161" s="10">
        <f t="shared" si="4"/>
        <v>2.5</v>
      </c>
      <c r="F161" s="19"/>
    </row>
    <row r="162" spans="1:6" s="4" customFormat="1" x14ac:dyDescent="0.2">
      <c r="A162" s="13">
        <v>136.29999999999998</v>
      </c>
      <c r="B162" s="12" t="s">
        <v>6</v>
      </c>
      <c r="C162" s="20" t="s">
        <v>47</v>
      </c>
      <c r="D162" s="10">
        <f t="shared" si="4"/>
        <v>0.40000000000000568</v>
      </c>
      <c r="F162" s="19"/>
    </row>
    <row r="163" spans="1:6" s="4" customFormat="1" x14ac:dyDescent="0.2">
      <c r="A163" s="13">
        <v>136.69999999999999</v>
      </c>
      <c r="B163" s="12" t="s">
        <v>5</v>
      </c>
      <c r="C163" s="20" t="s">
        <v>48</v>
      </c>
      <c r="D163" s="10">
        <f t="shared" si="4"/>
        <v>0.40000000000000568</v>
      </c>
      <c r="F163" s="19"/>
    </row>
    <row r="164" spans="1:6" x14ac:dyDescent="0.2">
      <c r="A164" s="13">
        <v>137.1</v>
      </c>
      <c r="B164" s="12" t="s">
        <v>86</v>
      </c>
      <c r="C164" s="20" t="s">
        <v>49</v>
      </c>
      <c r="D164" s="10">
        <f t="shared" si="4"/>
        <v>5.1999999999999886</v>
      </c>
      <c r="F164" s="19"/>
    </row>
    <row r="165" spans="1:6" x14ac:dyDescent="0.2">
      <c r="A165" s="13">
        <v>142.29999999999998</v>
      </c>
      <c r="B165" s="12" t="s">
        <v>6</v>
      </c>
      <c r="C165" s="20" t="s">
        <v>50</v>
      </c>
      <c r="D165" s="10">
        <f t="shared" si="4"/>
        <v>1.7000000000000171</v>
      </c>
      <c r="F165" s="19"/>
    </row>
    <row r="166" spans="1:6" x14ac:dyDescent="0.2">
      <c r="A166" s="13">
        <v>144</v>
      </c>
      <c r="B166" s="12" t="s">
        <v>5</v>
      </c>
      <c r="C166" s="20" t="s">
        <v>51</v>
      </c>
      <c r="D166" s="10">
        <f t="shared" si="4"/>
        <v>0.19999999999998863</v>
      </c>
      <c r="F166" s="19"/>
    </row>
    <row r="167" spans="1:6" x14ac:dyDescent="0.2">
      <c r="A167" s="13">
        <v>144.19999999999999</v>
      </c>
      <c r="B167" s="12" t="s">
        <v>6</v>
      </c>
      <c r="C167" s="20" t="s">
        <v>19</v>
      </c>
      <c r="D167" s="10">
        <f t="shared" si="4"/>
        <v>4.1999999999999886</v>
      </c>
      <c r="F167" s="19"/>
    </row>
    <row r="168" spans="1:6" x14ac:dyDescent="0.2">
      <c r="A168" s="13">
        <v>148.39999999999998</v>
      </c>
      <c r="B168" s="12" t="s">
        <v>5</v>
      </c>
      <c r="C168" s="20" t="s">
        <v>52</v>
      </c>
      <c r="D168" s="10">
        <f t="shared" si="4"/>
        <v>0.30000000000001137</v>
      </c>
      <c r="F168" s="19"/>
    </row>
    <row r="169" spans="1:6" x14ac:dyDescent="0.2">
      <c r="A169" s="13">
        <v>148.69999999999999</v>
      </c>
      <c r="B169" s="12" t="s">
        <v>5</v>
      </c>
      <c r="C169" s="20" t="s">
        <v>19</v>
      </c>
      <c r="D169" s="10">
        <f t="shared" si="4"/>
        <v>1.4000000000000057</v>
      </c>
      <c r="F169" s="19"/>
    </row>
    <row r="170" spans="1:6" x14ac:dyDescent="0.2">
      <c r="A170" s="13">
        <v>150.1</v>
      </c>
      <c r="B170" s="12" t="s">
        <v>86</v>
      </c>
      <c r="C170" s="20" t="s">
        <v>165</v>
      </c>
      <c r="D170" s="10">
        <f t="shared" si="4"/>
        <v>0.29999999999998295</v>
      </c>
      <c r="F170" s="19"/>
    </row>
    <row r="171" spans="1:6" x14ac:dyDescent="0.2">
      <c r="A171" s="13">
        <v>150.39999999999998</v>
      </c>
      <c r="B171" s="12" t="s">
        <v>5</v>
      </c>
      <c r="C171" s="20" t="s">
        <v>164</v>
      </c>
      <c r="D171" s="10">
        <f t="shared" si="4"/>
        <v>0.30000000000001137</v>
      </c>
      <c r="F171" s="19"/>
    </row>
    <row r="172" spans="1:6" x14ac:dyDescent="0.2">
      <c r="A172" s="13">
        <v>150.69999999999999</v>
      </c>
      <c r="B172" s="12" t="s">
        <v>86</v>
      </c>
      <c r="C172" s="20" t="s">
        <v>166</v>
      </c>
      <c r="D172" s="10">
        <f t="shared" si="4"/>
        <v>0.5</v>
      </c>
      <c r="F172" s="19"/>
    </row>
    <row r="173" spans="1:6" x14ac:dyDescent="0.2">
      <c r="A173" s="13">
        <v>151.19999999999999</v>
      </c>
      <c r="B173" s="12" t="s">
        <v>86</v>
      </c>
      <c r="C173" s="20" t="s">
        <v>167</v>
      </c>
      <c r="D173" s="10">
        <f t="shared" si="4"/>
        <v>9.9999999999994316E-2</v>
      </c>
      <c r="F173" s="19"/>
    </row>
    <row r="174" spans="1:6" x14ac:dyDescent="0.2">
      <c r="A174" s="13">
        <v>151.29999999999998</v>
      </c>
      <c r="B174" s="12" t="s">
        <v>6</v>
      </c>
      <c r="C174" s="20" t="s">
        <v>170</v>
      </c>
      <c r="D174" s="10">
        <f t="shared" si="4"/>
        <v>9.9999999999994316E-2</v>
      </c>
      <c r="F174" s="19"/>
    </row>
    <row r="175" spans="1:6" x14ac:dyDescent="0.2">
      <c r="A175" s="13">
        <v>151.39999999999998</v>
      </c>
      <c r="B175" s="12" t="s">
        <v>5</v>
      </c>
      <c r="C175" s="20" t="s">
        <v>168</v>
      </c>
      <c r="D175" s="10">
        <f t="shared" si="4"/>
        <v>0.10000000000002274</v>
      </c>
      <c r="F175" s="19"/>
    </row>
    <row r="176" spans="1:6" x14ac:dyDescent="0.2">
      <c r="A176" s="13">
        <v>151.5</v>
      </c>
      <c r="B176" s="12" t="s">
        <v>6</v>
      </c>
      <c r="C176" s="20" t="s">
        <v>169</v>
      </c>
      <c r="D176" s="10">
        <f t="shared" si="4"/>
        <v>0.19999999999998863</v>
      </c>
      <c r="F176" s="19"/>
    </row>
    <row r="177" spans="1:6" x14ac:dyDescent="0.2">
      <c r="A177" s="13">
        <v>151.69999999999999</v>
      </c>
      <c r="B177" s="20" t="s">
        <v>4</v>
      </c>
      <c r="C177" s="20" t="s">
        <v>175</v>
      </c>
      <c r="D177" s="10">
        <f t="shared" si="4"/>
        <v>0.30000000000001137</v>
      </c>
      <c r="F177" s="19"/>
    </row>
    <row r="178" spans="1:6" x14ac:dyDescent="0.2">
      <c r="A178" s="13">
        <v>152</v>
      </c>
      <c r="B178" s="12" t="s">
        <v>6</v>
      </c>
      <c r="C178" s="20" t="s">
        <v>174</v>
      </c>
      <c r="D178" s="10">
        <f t="shared" si="4"/>
        <v>9.9999999999994316E-2</v>
      </c>
      <c r="F178" s="19"/>
    </row>
    <row r="179" spans="1:6" x14ac:dyDescent="0.2">
      <c r="A179" s="13">
        <v>152.1</v>
      </c>
      <c r="B179" s="20" t="s">
        <v>5</v>
      </c>
      <c r="C179" s="20" t="s">
        <v>81</v>
      </c>
      <c r="D179" s="10">
        <f t="shared" si="4"/>
        <v>0.29999999999998295</v>
      </c>
      <c r="F179" s="19"/>
    </row>
    <row r="180" spans="1:6" x14ac:dyDescent="0.2">
      <c r="A180" s="13">
        <v>152.39999999999998</v>
      </c>
      <c r="B180" s="12" t="s">
        <v>86</v>
      </c>
      <c r="C180" s="20" t="s">
        <v>176</v>
      </c>
      <c r="D180" s="10">
        <f t="shared" si="4"/>
        <v>0.20000000000001705</v>
      </c>
      <c r="F180" s="19"/>
    </row>
    <row r="181" spans="1:6" s="4" customFormat="1" x14ac:dyDescent="0.2">
      <c r="A181" s="13">
        <v>152.6</v>
      </c>
      <c r="B181" s="20" t="s">
        <v>6</v>
      </c>
      <c r="C181" s="20" t="s">
        <v>177</v>
      </c>
      <c r="D181" s="10">
        <f t="shared" si="4"/>
        <v>0</v>
      </c>
      <c r="F181" s="19"/>
    </row>
    <row r="182" spans="1:6" s="4" customFormat="1" x14ac:dyDescent="0.2">
      <c r="A182" s="13">
        <v>152.6</v>
      </c>
      <c r="B182" s="12" t="s">
        <v>6</v>
      </c>
      <c r="C182" s="20" t="s">
        <v>178</v>
      </c>
      <c r="D182" s="10">
        <f t="shared" si="4"/>
        <v>1.9000000000000057</v>
      </c>
      <c r="F182" s="19"/>
    </row>
    <row r="183" spans="1:6" s="4" customFormat="1" x14ac:dyDescent="0.2">
      <c r="A183" s="13">
        <v>154.5</v>
      </c>
      <c r="B183" s="12" t="s">
        <v>5</v>
      </c>
      <c r="C183" s="20" t="s">
        <v>224</v>
      </c>
      <c r="D183" s="10">
        <f t="shared" si="4"/>
        <v>0.19999999999998863</v>
      </c>
      <c r="F183" s="19"/>
    </row>
    <row r="184" spans="1:6" s="4" customFormat="1" ht="28" x14ac:dyDescent="0.15">
      <c r="A184" s="5">
        <v>154.69999999999999</v>
      </c>
      <c r="B184" s="6"/>
      <c r="C184" s="31" t="s">
        <v>227</v>
      </c>
      <c r="D184" s="32"/>
      <c r="F184" s="19"/>
    </row>
    <row r="185" spans="1:6" s="4" customFormat="1" x14ac:dyDescent="0.2">
      <c r="A185" s="13">
        <v>154.69999999999999</v>
      </c>
      <c r="B185" s="20" t="s">
        <v>8</v>
      </c>
      <c r="C185" s="20" t="s">
        <v>179</v>
      </c>
      <c r="D185" s="10">
        <f t="shared" si="4"/>
        <v>0.19999999999998863</v>
      </c>
      <c r="F185" s="19"/>
    </row>
    <row r="186" spans="1:6" s="4" customFormat="1" x14ac:dyDescent="0.2">
      <c r="A186" s="13">
        <v>154.89999999999998</v>
      </c>
      <c r="B186" s="12" t="s">
        <v>5</v>
      </c>
      <c r="C186" s="20" t="s">
        <v>180</v>
      </c>
      <c r="D186" s="10">
        <f t="shared" si="4"/>
        <v>0.80000000000001137</v>
      </c>
      <c r="F186" s="19"/>
    </row>
    <row r="187" spans="1:6" s="4" customFormat="1" x14ac:dyDescent="0.2">
      <c r="A187" s="13">
        <v>155.69999999999999</v>
      </c>
      <c r="B187" s="12" t="s">
        <v>6</v>
      </c>
      <c r="C187" s="20" t="s">
        <v>182</v>
      </c>
      <c r="D187" s="10">
        <f t="shared" si="4"/>
        <v>0</v>
      </c>
      <c r="F187" s="19"/>
    </row>
    <row r="188" spans="1:6" s="4" customFormat="1" x14ac:dyDescent="0.2">
      <c r="A188" s="13">
        <v>155.69999999999999</v>
      </c>
      <c r="B188" s="12" t="s">
        <v>6</v>
      </c>
      <c r="C188" s="20" t="s">
        <v>183</v>
      </c>
      <c r="D188" s="10">
        <f t="shared" si="4"/>
        <v>0</v>
      </c>
      <c r="F188" s="19"/>
    </row>
    <row r="189" spans="1:6" s="4" customFormat="1" x14ac:dyDescent="0.2">
      <c r="A189" s="13">
        <v>155.69999999999999</v>
      </c>
      <c r="B189" s="12" t="s">
        <v>5</v>
      </c>
      <c r="C189" s="20" t="s">
        <v>181</v>
      </c>
      <c r="D189" s="10">
        <f t="shared" si="4"/>
        <v>1.9000000000000057</v>
      </c>
      <c r="F189" s="19"/>
    </row>
    <row r="190" spans="1:6" s="4" customFormat="1" x14ac:dyDescent="0.2">
      <c r="A190" s="13">
        <v>157.6</v>
      </c>
      <c r="B190" s="12" t="s">
        <v>6</v>
      </c>
      <c r="C190" s="20" t="s">
        <v>184</v>
      </c>
      <c r="D190" s="10">
        <f t="shared" si="4"/>
        <v>0.19999999999998863</v>
      </c>
      <c r="F190" s="19"/>
    </row>
    <row r="191" spans="1:6" s="4" customFormat="1" x14ac:dyDescent="0.2">
      <c r="A191" s="13">
        <v>157.79999999999998</v>
      </c>
      <c r="B191" s="12" t="s">
        <v>86</v>
      </c>
      <c r="C191" s="20" t="s">
        <v>185</v>
      </c>
      <c r="D191" s="10">
        <f t="shared" si="4"/>
        <v>0.20000000000001705</v>
      </c>
      <c r="F191" s="19"/>
    </row>
    <row r="192" spans="1:6" s="4" customFormat="1" x14ac:dyDescent="0.2">
      <c r="A192" s="13">
        <v>158</v>
      </c>
      <c r="B192" s="20" t="s">
        <v>6</v>
      </c>
      <c r="C192" s="20" t="s">
        <v>186</v>
      </c>
      <c r="D192" s="10">
        <f t="shared" si="4"/>
        <v>0.19999999999998863</v>
      </c>
      <c r="F192" s="19"/>
    </row>
    <row r="193" spans="1:6" s="4" customFormat="1" x14ac:dyDescent="0.2">
      <c r="A193" s="13">
        <v>158.19999999999999</v>
      </c>
      <c r="B193" s="12" t="s">
        <v>6</v>
      </c>
      <c r="C193" s="20" t="s">
        <v>187</v>
      </c>
      <c r="D193" s="10">
        <f t="shared" si="4"/>
        <v>0.40000000000000568</v>
      </c>
      <c r="F193" s="19"/>
    </row>
    <row r="194" spans="1:6" s="4" customFormat="1" x14ac:dyDescent="0.2">
      <c r="A194" s="13">
        <v>158.6</v>
      </c>
      <c r="B194" s="12" t="s">
        <v>5</v>
      </c>
      <c r="C194" s="20" t="s">
        <v>188</v>
      </c>
      <c r="D194" s="10">
        <f t="shared" si="4"/>
        <v>0.40000000000000568</v>
      </c>
      <c r="F194" s="19"/>
    </row>
    <row r="195" spans="1:6" s="4" customFormat="1" x14ac:dyDescent="0.2">
      <c r="A195" s="13">
        <v>159</v>
      </c>
      <c r="B195" s="12" t="s">
        <v>86</v>
      </c>
      <c r="C195" s="20" t="s">
        <v>189</v>
      </c>
      <c r="D195" s="10">
        <f t="shared" si="4"/>
        <v>4.2999999999999829</v>
      </c>
      <c r="F195" s="19"/>
    </row>
    <row r="196" spans="1:6" s="4" customFormat="1" x14ac:dyDescent="0.2">
      <c r="A196" s="13">
        <v>163.29999999999998</v>
      </c>
      <c r="B196" s="12" t="s">
        <v>6</v>
      </c>
      <c r="C196" s="20" t="s">
        <v>53</v>
      </c>
      <c r="D196" s="10">
        <f t="shared" si="4"/>
        <v>9.9999999999994316E-2</v>
      </c>
      <c r="F196" s="19"/>
    </row>
    <row r="197" spans="1:6" x14ac:dyDescent="0.2">
      <c r="A197" s="13">
        <v>163.39999999999998</v>
      </c>
      <c r="B197" s="12" t="s">
        <v>5</v>
      </c>
      <c r="C197" s="20" t="s">
        <v>190</v>
      </c>
      <c r="D197" s="10">
        <f t="shared" si="4"/>
        <v>0.5</v>
      </c>
      <c r="F197" s="19"/>
    </row>
    <row r="198" spans="1:6" x14ac:dyDescent="0.2">
      <c r="A198" s="13">
        <v>163.89999999999998</v>
      </c>
      <c r="B198" s="20" t="s">
        <v>5</v>
      </c>
      <c r="C198" s="20" t="s">
        <v>191</v>
      </c>
      <c r="D198" s="10">
        <f t="shared" si="4"/>
        <v>0.40000000000000568</v>
      </c>
      <c r="F198" s="19"/>
    </row>
    <row r="199" spans="1:6" x14ac:dyDescent="0.2">
      <c r="A199" s="13">
        <v>164.29999999999998</v>
      </c>
      <c r="B199" s="12" t="s">
        <v>5</v>
      </c>
      <c r="C199" s="20" t="s">
        <v>54</v>
      </c>
      <c r="D199" s="10">
        <f t="shared" si="4"/>
        <v>2.5999999999999943</v>
      </c>
      <c r="F199" s="19"/>
    </row>
    <row r="200" spans="1:6" x14ac:dyDescent="0.2">
      <c r="A200" s="13">
        <v>166.89999999999998</v>
      </c>
      <c r="B200" s="12" t="s">
        <v>6</v>
      </c>
      <c r="C200" s="20" t="s">
        <v>55</v>
      </c>
      <c r="D200" s="10">
        <f t="shared" si="4"/>
        <v>7.1000000000000227</v>
      </c>
      <c r="F200" s="19"/>
    </row>
    <row r="201" spans="1:6" x14ac:dyDescent="0.2">
      <c r="A201" s="13">
        <v>174</v>
      </c>
      <c r="B201" s="12" t="s">
        <v>5</v>
      </c>
      <c r="C201" s="20" t="s">
        <v>56</v>
      </c>
      <c r="D201" s="10">
        <f t="shared" si="4"/>
        <v>6.3999999999999773</v>
      </c>
      <c r="F201" s="19"/>
    </row>
    <row r="202" spans="1:6" s="4" customFormat="1" ht="17" x14ac:dyDescent="0.2">
      <c r="A202" s="29">
        <v>180.39999999999998</v>
      </c>
      <c r="B202" s="25"/>
      <c r="C202" s="28" t="s">
        <v>61</v>
      </c>
      <c r="D202" s="30">
        <f t="shared" si="4"/>
        <v>0.10000000000002274</v>
      </c>
      <c r="F202" s="19"/>
    </row>
    <row r="203" spans="1:6" x14ac:dyDescent="0.2">
      <c r="A203" s="13">
        <v>180.5</v>
      </c>
      <c r="B203" s="12" t="s">
        <v>6</v>
      </c>
      <c r="C203" s="20" t="s">
        <v>57</v>
      </c>
      <c r="D203" s="10">
        <f t="shared" si="4"/>
        <v>9.9999999999994316E-2</v>
      </c>
      <c r="F203" s="19"/>
    </row>
    <row r="204" spans="1:6" x14ac:dyDescent="0.2">
      <c r="A204" s="13">
        <v>180.6</v>
      </c>
      <c r="B204" s="12" t="s">
        <v>6</v>
      </c>
      <c r="C204" s="20" t="s">
        <v>15</v>
      </c>
      <c r="D204" s="10">
        <f t="shared" si="4"/>
        <v>1.1999999999999886</v>
      </c>
      <c r="F204" s="19"/>
    </row>
    <row r="205" spans="1:6" x14ac:dyDescent="0.2">
      <c r="A205" s="13">
        <v>181.79999999999998</v>
      </c>
      <c r="B205" s="12" t="s">
        <v>5</v>
      </c>
      <c r="C205" s="20" t="s">
        <v>58</v>
      </c>
      <c r="D205" s="10">
        <f t="shared" si="4"/>
        <v>2.3000000000000114</v>
      </c>
      <c r="F205" s="19"/>
    </row>
    <row r="206" spans="1:6" x14ac:dyDescent="0.2">
      <c r="A206" s="13">
        <v>184.1</v>
      </c>
      <c r="B206" s="12" t="s">
        <v>6</v>
      </c>
      <c r="C206" s="20" t="s">
        <v>59</v>
      </c>
      <c r="D206" s="10">
        <f t="shared" si="4"/>
        <v>0.79999999999998295</v>
      </c>
      <c r="F206" s="19"/>
    </row>
    <row r="207" spans="1:6" x14ac:dyDescent="0.2">
      <c r="A207" s="13">
        <v>184.89999999999998</v>
      </c>
      <c r="B207" s="12" t="s">
        <v>6</v>
      </c>
      <c r="C207" s="20" t="s">
        <v>60</v>
      </c>
      <c r="D207" s="10">
        <f t="shared" si="4"/>
        <v>0.5</v>
      </c>
      <c r="F207" s="19"/>
    </row>
    <row r="208" spans="1:6" x14ac:dyDescent="0.2">
      <c r="A208" s="13">
        <v>185.39999999999998</v>
      </c>
      <c r="B208" s="12" t="s">
        <v>6</v>
      </c>
      <c r="C208" s="20" t="s">
        <v>11</v>
      </c>
      <c r="D208" s="10">
        <f t="shared" si="4"/>
        <v>0.40000000000000568</v>
      </c>
      <c r="F208" s="19"/>
    </row>
    <row r="209" spans="1:6" x14ac:dyDescent="0.2">
      <c r="A209" s="13">
        <v>185.79999999999998</v>
      </c>
      <c r="B209" s="12" t="s">
        <v>4</v>
      </c>
      <c r="C209" s="20" t="s">
        <v>192</v>
      </c>
      <c r="D209" s="10">
        <f t="shared" si="4"/>
        <v>1</v>
      </c>
      <c r="F209" s="19"/>
    </row>
    <row r="210" spans="1:6" x14ac:dyDescent="0.2">
      <c r="A210" s="13">
        <v>186.79999999999998</v>
      </c>
      <c r="B210" s="12" t="s">
        <v>6</v>
      </c>
      <c r="C210" s="20" t="s">
        <v>193</v>
      </c>
      <c r="D210" s="10">
        <f t="shared" si="4"/>
        <v>0.90000000000000568</v>
      </c>
      <c r="F210" s="19"/>
    </row>
    <row r="211" spans="1:6" x14ac:dyDescent="0.2">
      <c r="A211" s="13">
        <v>187.7</v>
      </c>
      <c r="B211" s="12" t="s">
        <v>5</v>
      </c>
      <c r="C211" s="20" t="s">
        <v>194</v>
      </c>
      <c r="D211" s="10">
        <f t="shared" si="4"/>
        <v>0.30000000000001137</v>
      </c>
      <c r="F211" s="19"/>
    </row>
    <row r="212" spans="1:6" x14ac:dyDescent="0.2">
      <c r="A212" s="13">
        <v>188</v>
      </c>
      <c r="B212" s="20" t="s">
        <v>6</v>
      </c>
      <c r="C212" s="20" t="s">
        <v>209</v>
      </c>
      <c r="D212" s="10">
        <f t="shared" si="4"/>
        <v>9.9999999999994316E-2</v>
      </c>
      <c r="F212" s="19"/>
    </row>
    <row r="213" spans="1:6" x14ac:dyDescent="0.2">
      <c r="A213" s="13">
        <v>188.1</v>
      </c>
      <c r="B213" s="12" t="s">
        <v>5</v>
      </c>
      <c r="C213" s="20" t="s">
        <v>195</v>
      </c>
      <c r="D213" s="10">
        <f t="shared" si="4"/>
        <v>2.5999999999999943</v>
      </c>
      <c r="F213" s="19"/>
    </row>
    <row r="214" spans="1:6" x14ac:dyDescent="0.2">
      <c r="A214" s="13">
        <v>190.7</v>
      </c>
      <c r="B214" s="12" t="s">
        <v>86</v>
      </c>
      <c r="C214" s="20" t="s">
        <v>196</v>
      </c>
      <c r="D214" s="10">
        <f t="shared" si="4"/>
        <v>9.9999999999994316E-2</v>
      </c>
      <c r="F214" s="19"/>
    </row>
    <row r="215" spans="1:6" x14ac:dyDescent="0.2">
      <c r="A215" s="13">
        <v>190.79999999999998</v>
      </c>
      <c r="B215" s="12" t="s">
        <v>5</v>
      </c>
      <c r="C215" s="20" t="s">
        <v>197</v>
      </c>
      <c r="D215" s="10">
        <f t="shared" si="4"/>
        <v>1</v>
      </c>
      <c r="F215" s="19"/>
    </row>
    <row r="216" spans="1:6" s="4" customFormat="1" x14ac:dyDescent="0.2">
      <c r="A216" s="13">
        <v>191.79999999999998</v>
      </c>
      <c r="B216" s="12" t="s">
        <v>5</v>
      </c>
      <c r="C216" s="20" t="s">
        <v>198</v>
      </c>
      <c r="D216" s="10">
        <f t="shared" si="4"/>
        <v>4.5999999999999943</v>
      </c>
      <c r="F216" s="19"/>
    </row>
    <row r="217" spans="1:6" s="4" customFormat="1" x14ac:dyDescent="0.2">
      <c r="A217" s="13">
        <v>196.39999999999998</v>
      </c>
      <c r="B217" s="12" t="s">
        <v>6</v>
      </c>
      <c r="C217" s="20" t="s">
        <v>199</v>
      </c>
      <c r="D217" s="10">
        <f t="shared" si="4"/>
        <v>1</v>
      </c>
      <c r="F217" s="19"/>
    </row>
    <row r="218" spans="1:6" s="4" customFormat="1" x14ac:dyDescent="0.2">
      <c r="A218" s="13">
        <v>197.39999999999998</v>
      </c>
      <c r="B218" s="12" t="s">
        <v>86</v>
      </c>
      <c r="C218" s="20" t="s">
        <v>200</v>
      </c>
      <c r="D218" s="10">
        <f t="shared" si="4"/>
        <v>0.60000000000002274</v>
      </c>
      <c r="F218" s="19"/>
    </row>
    <row r="219" spans="1:6" s="4" customFormat="1" x14ac:dyDescent="0.2">
      <c r="A219" s="13">
        <v>198</v>
      </c>
      <c r="B219" s="12" t="s">
        <v>86</v>
      </c>
      <c r="C219" s="20" t="s">
        <v>201</v>
      </c>
      <c r="D219" s="10">
        <f t="shared" si="4"/>
        <v>0</v>
      </c>
      <c r="F219" s="19"/>
    </row>
    <row r="220" spans="1:6" s="4" customFormat="1" x14ac:dyDescent="0.2">
      <c r="A220" s="13">
        <v>198</v>
      </c>
      <c r="B220" s="12" t="s">
        <v>6</v>
      </c>
      <c r="C220" s="20" t="s">
        <v>202</v>
      </c>
      <c r="D220" s="10">
        <f t="shared" si="4"/>
        <v>9.9999999999994316E-2</v>
      </c>
      <c r="F220" s="19"/>
    </row>
    <row r="221" spans="1:6" s="4" customFormat="1" x14ac:dyDescent="0.2">
      <c r="A221" s="13">
        <v>198.1</v>
      </c>
      <c r="B221" s="12" t="s">
        <v>86</v>
      </c>
      <c r="C221" s="20" t="s">
        <v>203</v>
      </c>
      <c r="D221" s="10">
        <f t="shared" si="4"/>
        <v>0.69999999999998863</v>
      </c>
      <c r="F221" s="19"/>
    </row>
    <row r="222" spans="1:6" s="4" customFormat="1" x14ac:dyDescent="0.2">
      <c r="A222" s="13">
        <v>198.79999999999998</v>
      </c>
      <c r="B222" s="12" t="s">
        <v>86</v>
      </c>
      <c r="C222" s="20" t="s">
        <v>204</v>
      </c>
      <c r="D222" s="10">
        <f t="shared" si="4"/>
        <v>1.8000000000000114</v>
      </c>
      <c r="F222" s="19"/>
    </row>
    <row r="223" spans="1:6" s="4" customFormat="1" x14ac:dyDescent="0.2">
      <c r="A223" s="13">
        <v>200.6</v>
      </c>
      <c r="B223" s="12" t="s">
        <v>5</v>
      </c>
      <c r="C223" s="20" t="s">
        <v>205</v>
      </c>
      <c r="D223" s="10">
        <f t="shared" si="4"/>
        <v>0.69999999999998863</v>
      </c>
      <c r="F223" s="19"/>
    </row>
    <row r="224" spans="1:6" s="4" customFormat="1" ht="28" x14ac:dyDescent="0.2">
      <c r="A224" s="5">
        <v>201.29999999999998</v>
      </c>
      <c r="B224" s="6"/>
      <c r="C224" s="7" t="s">
        <v>206</v>
      </c>
      <c r="D224" s="26"/>
      <c r="F224" s="19"/>
    </row>
    <row r="225" spans="1:4" s="4" customFormat="1" x14ac:dyDescent="0.2">
      <c r="A225" s="33"/>
      <c r="B225" s="34"/>
      <c r="C225" s="34"/>
      <c r="D225" s="35"/>
    </row>
    <row r="226" spans="1:4" s="4" customFormat="1" x14ac:dyDescent="0.2">
      <c r="A226" s="36" t="s">
        <v>9</v>
      </c>
      <c r="B226" s="37"/>
      <c r="C226" s="37"/>
      <c r="D226" s="38"/>
    </row>
    <row r="227" spans="1:4" s="4" customFormat="1" ht="17" thickBot="1" x14ac:dyDescent="0.25">
      <c r="A227" s="39"/>
      <c r="B227" s="40"/>
      <c r="C227" s="40"/>
      <c r="D227" s="41"/>
    </row>
    <row r="228" spans="1:4" s="4" customFormat="1" x14ac:dyDescent="0.2">
      <c r="D228" s="27"/>
    </row>
    <row r="229" spans="1:4" s="4" customFormat="1" x14ac:dyDescent="0.2">
      <c r="D229" s="27"/>
    </row>
    <row r="230" spans="1:4" s="4" customFormat="1" x14ac:dyDescent="0.2">
      <c r="D230" s="27"/>
    </row>
    <row r="231" spans="1:4" s="4" customFormat="1" x14ac:dyDescent="0.2">
      <c r="D231" s="27"/>
    </row>
    <row r="232" spans="1:4" s="4" customFormat="1" x14ac:dyDescent="0.2">
      <c r="D232" s="27"/>
    </row>
    <row r="233" spans="1:4" s="4" customFormat="1" x14ac:dyDescent="0.2">
      <c r="D233" s="27"/>
    </row>
    <row r="234" spans="1:4" s="4" customFormat="1" x14ac:dyDescent="0.2">
      <c r="D234" s="27"/>
    </row>
    <row r="235" spans="1:4" s="4" customFormat="1" x14ac:dyDescent="0.2">
      <c r="D235" s="27"/>
    </row>
    <row r="236" spans="1:4" s="4" customFormat="1" x14ac:dyDescent="0.2">
      <c r="D236" s="27"/>
    </row>
    <row r="237" spans="1:4" s="4" customFormat="1" x14ac:dyDescent="0.2">
      <c r="D237" s="27"/>
    </row>
    <row r="238" spans="1:4" s="4" customFormat="1" x14ac:dyDescent="0.2">
      <c r="D238" s="27"/>
    </row>
    <row r="239" spans="1:4" s="4" customFormat="1" x14ac:dyDescent="0.2">
      <c r="D239" s="27"/>
    </row>
    <row r="240" spans="1:4" s="4" customFormat="1" x14ac:dyDescent="0.2">
      <c r="D240" s="27"/>
    </row>
    <row r="241" spans="4:4" s="4" customFormat="1" x14ac:dyDescent="0.2">
      <c r="D241" s="27"/>
    </row>
    <row r="242" spans="4:4" s="4" customFormat="1" x14ac:dyDescent="0.2">
      <c r="D242" s="27"/>
    </row>
    <row r="243" spans="4:4" s="4" customFormat="1" x14ac:dyDescent="0.2">
      <c r="D243" s="27"/>
    </row>
    <row r="244" spans="4:4" s="4" customFormat="1" x14ac:dyDescent="0.2">
      <c r="D244" s="27"/>
    </row>
    <row r="245" spans="4:4" s="4" customFormat="1" x14ac:dyDescent="0.2">
      <c r="D245" s="27"/>
    </row>
    <row r="246" spans="4:4" s="4" customFormat="1" x14ac:dyDescent="0.2">
      <c r="D246" s="27"/>
    </row>
    <row r="247" spans="4:4" s="4" customFormat="1" x14ac:dyDescent="0.2">
      <c r="D247" s="27"/>
    </row>
    <row r="248" spans="4:4" s="4" customFormat="1" x14ac:dyDescent="0.2">
      <c r="D248" s="27"/>
    </row>
    <row r="249" spans="4:4" s="4" customFormat="1" x14ac:dyDescent="0.2">
      <c r="D249" s="27"/>
    </row>
    <row r="250" spans="4:4" s="4" customFormat="1" x14ac:dyDescent="0.2">
      <c r="D250" s="27"/>
    </row>
    <row r="251" spans="4:4" s="4" customFormat="1" x14ac:dyDescent="0.2">
      <c r="D251" s="27"/>
    </row>
    <row r="252" spans="4:4" s="4" customFormat="1" x14ac:dyDescent="0.2">
      <c r="D252" s="27"/>
    </row>
    <row r="253" spans="4:4" s="4" customFormat="1" x14ac:dyDescent="0.2">
      <c r="D253" s="27"/>
    </row>
    <row r="254" spans="4:4" s="4" customFormat="1" x14ac:dyDescent="0.2">
      <c r="D254" s="27"/>
    </row>
    <row r="255" spans="4:4" s="4" customFormat="1" x14ac:dyDescent="0.2">
      <c r="D255" s="27"/>
    </row>
    <row r="256" spans="4:4" s="4" customFormat="1" x14ac:dyDescent="0.2">
      <c r="D256" s="27"/>
    </row>
    <row r="257" spans="4:4" s="4" customFormat="1" x14ac:dyDescent="0.2">
      <c r="D257" s="27"/>
    </row>
    <row r="258" spans="4:4" s="4" customFormat="1" x14ac:dyDescent="0.2">
      <c r="D258" s="27"/>
    </row>
    <row r="259" spans="4:4" s="4" customFormat="1" x14ac:dyDescent="0.2">
      <c r="D259" s="27"/>
    </row>
    <row r="260" spans="4:4" s="4" customFormat="1" x14ac:dyDescent="0.2">
      <c r="D260" s="27"/>
    </row>
    <row r="261" spans="4:4" s="4" customFormat="1" x14ac:dyDescent="0.2">
      <c r="D261" s="27"/>
    </row>
    <row r="262" spans="4:4" s="4" customFormat="1" x14ac:dyDescent="0.2">
      <c r="D262" s="27"/>
    </row>
    <row r="263" spans="4:4" s="4" customFormat="1" x14ac:dyDescent="0.2">
      <c r="D263" s="27"/>
    </row>
    <row r="264" spans="4:4" s="4" customFormat="1" x14ac:dyDescent="0.2">
      <c r="D264" s="27"/>
    </row>
    <row r="265" spans="4:4" s="4" customFormat="1" x14ac:dyDescent="0.2">
      <c r="D265" s="27"/>
    </row>
    <row r="266" spans="4:4" s="4" customFormat="1" x14ac:dyDescent="0.2">
      <c r="D266" s="27"/>
    </row>
    <row r="267" spans="4:4" s="4" customFormat="1" x14ac:dyDescent="0.2">
      <c r="D267" s="27"/>
    </row>
    <row r="268" spans="4:4" s="4" customFormat="1" x14ac:dyDescent="0.2">
      <c r="D268" s="27"/>
    </row>
    <row r="269" spans="4:4" s="4" customFormat="1" x14ac:dyDescent="0.2">
      <c r="D269" s="27"/>
    </row>
    <row r="270" spans="4:4" s="4" customFormat="1" x14ac:dyDescent="0.2">
      <c r="D270" s="27"/>
    </row>
    <row r="271" spans="4:4" s="4" customFormat="1" x14ac:dyDescent="0.2">
      <c r="D271" s="27"/>
    </row>
    <row r="272" spans="4:4" s="4" customFormat="1" x14ac:dyDescent="0.2">
      <c r="D272" s="27"/>
    </row>
    <row r="273" spans="4:4" s="4" customFormat="1" x14ac:dyDescent="0.2">
      <c r="D273" s="27"/>
    </row>
    <row r="274" spans="4:4" s="4" customFormat="1" x14ac:dyDescent="0.2">
      <c r="D274" s="27"/>
    </row>
    <row r="275" spans="4:4" s="4" customFormat="1" x14ac:dyDescent="0.2">
      <c r="D275" s="27"/>
    </row>
    <row r="276" spans="4:4" s="4" customFormat="1" x14ac:dyDescent="0.2">
      <c r="D276" s="27"/>
    </row>
    <row r="277" spans="4:4" s="4" customFormat="1" x14ac:dyDescent="0.2">
      <c r="D277" s="27"/>
    </row>
  </sheetData>
  <mergeCells count="3">
    <mergeCell ref="A225:D225"/>
    <mergeCell ref="A226:D226"/>
    <mergeCell ref="A227:D227"/>
  </mergeCells>
  <printOptions gridLines="1"/>
  <pageMargins left="0.35433070866141736" right="4.725609756097561" top="0.43307086614173229" bottom="0.35433070866141736" header="0.19685039370078741" footer="0.19685039370078741"/>
  <pageSetup scale="75" orientation="portrait" horizontalDpi="4294967292" verticalDpi="4294967292"/>
  <headerFooter>
    <oddHeader xml:space="preserve">&amp;L&amp;"Calibri,Regular"&amp;K000000Event 5120&amp;C&amp;"Calibri,Regular"&amp;K000000CWAC1 to Fallen Leaves&amp;R&amp;"Calibri,Regular"&amp;K00000011 Nov 21.    .
</oddHeader>
    <oddFooter>&amp;L&amp;"Calibri,Regular"&amp;K000000Rev: 1 Nov 21&amp;R&amp;"Calibri,Regular"&amp;K000000Page &amp;P.    .</oddFooter>
  </headerFooter>
  <rowBreaks count="4" manualBreakCount="4">
    <brk id="43" max="3" man="1"/>
    <brk id="83" max="3" man="1"/>
    <brk id="122" max="3" man="1"/>
    <brk id="184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Route</vt:lpstr>
      <vt:lpstr>Route!Print_Area</vt:lpstr>
      <vt:lpstr>Route!Print_Titles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2021-11-03T03:28:25Z</dcterms:modified>
</cp:coreProperties>
</file>