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uesheet" sheetId="1" r:id="rId3"/>
  </sheets>
  <definedNames/>
  <calcPr/>
</workbook>
</file>

<file path=xl/sharedStrings.xml><?xml version="1.0" encoding="utf-8"?>
<sst xmlns="http://schemas.openxmlformats.org/spreadsheetml/2006/main" count="2046" uniqueCount="639">
  <si>
    <t>Loopy Lower Mainland 1000 km,  Spring 2022</t>
  </si>
  <si>
    <t>Loop #1: Burnaby - Abbotsford - Cheam - Tsawwassen - Burnaby</t>
  </si>
  <si>
    <t>KM</t>
  </si>
  <si>
    <t>Cum.</t>
  </si>
  <si>
    <t>Turn</t>
  </si>
  <si>
    <t>Go</t>
  </si>
  <si>
    <t>Street</t>
  </si>
  <si>
    <t>km</t>
  </si>
  <si>
    <t>Start</t>
  </si>
  <si>
    <t>START CONTROL Gamma Ave &amp; Cambridge St</t>
  </si>
  <si>
    <t>L</t>
  </si>
  <si>
    <t>E</t>
  </si>
  <si>
    <t>Empire Dr</t>
  </si>
  <si>
    <t>R</t>
  </si>
  <si>
    <t>S</t>
  </si>
  <si>
    <t>Howard Ave</t>
  </si>
  <si>
    <t>Hastings St</t>
  </si>
  <si>
    <t>BR</t>
  </si>
  <si>
    <t>Trans Canada Trail (at Fell Ave)</t>
  </si>
  <si>
    <t>CO</t>
  </si>
  <si>
    <t>Hammarskjold Dr</t>
  </si>
  <si>
    <t>Union St</t>
  </si>
  <si>
    <t>Cliff Ave</t>
  </si>
  <si>
    <t>Broadway</t>
  </si>
  <si>
    <t>Bainbridge Ave</t>
  </si>
  <si>
    <t>Lougheed Hwy (use sidepath where available)</t>
  </si>
  <si>
    <t>Woolridge St</t>
  </si>
  <si>
    <t>N</t>
  </si>
  <si>
    <t>Schoolhouse St (at RAB)</t>
  </si>
  <si>
    <t>Lougheed Hwy</t>
  </si>
  <si>
    <t>Acess bike bridge to Mary Hill Bypass</t>
  </si>
  <si>
    <t>First exit to United Blvd</t>
  </si>
  <si>
    <t>Bike path, north side United Blvd</t>
  </si>
  <si>
    <t>W</t>
  </si>
  <si>
    <t>Port Mann Bridge Multi-use path</t>
  </si>
  <si>
    <t>152 St CO 111a Ave CO 153a St CO 110a Ave</t>
  </si>
  <si>
    <t>154 St CO 110 Ave CO 157a St</t>
  </si>
  <si>
    <t>108 Ave</t>
  </si>
  <si>
    <t>165B St</t>
  </si>
  <si>
    <t>Glenwood Crescent North</t>
  </si>
  <si>
    <t>105 Ave</t>
  </si>
  <si>
    <t>168 St</t>
  </si>
  <si>
    <t>Tynehead Greenway (cross Hwy 1 on ped brdg)</t>
  </si>
  <si>
    <t>Tynehead Perimeter Trail: cross 168 St, keep left</t>
  </si>
  <si>
    <t>176 St</t>
  </si>
  <si>
    <t>Fraser Highway USE SIDEPATH Fraser Greenway</t>
  </si>
  <si>
    <t>North Creek Greenway</t>
  </si>
  <si>
    <t>180 St CO Greenway</t>
  </si>
  <si>
    <t>Cloverdale Grnwy (cross 64 Ave, 184 St, and 58 Ave)</t>
  </si>
  <si>
    <t>188 St</t>
  </si>
  <si>
    <t>57 Ave</t>
  </si>
  <si>
    <t>Sundale Ave</t>
  </si>
  <si>
    <t>192 St</t>
  </si>
  <si>
    <t>192 St Frontage Rd</t>
  </si>
  <si>
    <t>Hydro Corridor Trail (around gate if closed)</t>
  </si>
  <si>
    <t>53 Ave CO 51b Ave</t>
  </si>
  <si>
    <t>207 St</t>
  </si>
  <si>
    <t>48 Ave</t>
  </si>
  <si>
    <t>Old Yale Rd</t>
  </si>
  <si>
    <t>40 Ave</t>
  </si>
  <si>
    <t>240 St</t>
  </si>
  <si>
    <t>Robertson Crescent</t>
  </si>
  <si>
    <t>264 St</t>
  </si>
  <si>
    <t>32 Ave CO 276 St/Station Rd</t>
  </si>
  <si>
    <t>Fraser Highway</t>
  </si>
  <si>
    <t>Ross Road</t>
  </si>
  <si>
    <t>Huntingdon Rd CO Vye Road</t>
  </si>
  <si>
    <t>Whatcom Rd</t>
  </si>
  <si>
    <t>Nelles Rd</t>
  </si>
  <si>
    <t>CONTROL #1: Ross Rd at Huntingdon Rd</t>
  </si>
  <si>
    <t>Answer question on control card</t>
  </si>
  <si>
    <t>Faddon Rd CO Wells Line Rd</t>
  </si>
  <si>
    <t>Cole Rd</t>
  </si>
  <si>
    <t>South Parallel Rd</t>
  </si>
  <si>
    <t>No. 3 Rd</t>
  </si>
  <si>
    <t>Tolmie Rd</t>
  </si>
  <si>
    <t>No. 2 Rd CO Boundary Rd</t>
  </si>
  <si>
    <t>Keith Wilson Rd</t>
  </si>
  <si>
    <t>Chadsey Rd</t>
  </si>
  <si>
    <t>Yale Rd</t>
  </si>
  <si>
    <t>Industrial Way</t>
  </si>
  <si>
    <t>BL</t>
  </si>
  <si>
    <t>Progress Way</t>
  </si>
  <si>
    <t>Lickman Rd CO Chilliwack Mtn Rd</t>
  </si>
  <si>
    <t>Schweyey Rd CO Wolfe Rd</t>
  </si>
  <si>
    <t>Dyke Rd</t>
  </si>
  <si>
    <t>Hope River Rotary Trail</t>
  </si>
  <si>
    <t>Berkley Ave</t>
  </si>
  <si>
    <t>Young Rd</t>
  </si>
  <si>
    <t>Hope River Rd</t>
  </si>
  <si>
    <t>Camp River Rd CO Ferry Rd</t>
  </si>
  <si>
    <t>Ferry Frontage Rd</t>
  </si>
  <si>
    <t>Rosedale Ferry Rd</t>
  </si>
  <si>
    <t>Agassiz Rosedale Hwy BC 9</t>
  </si>
  <si>
    <t>Yale Rd East</t>
  </si>
  <si>
    <t>Popkum Rd North</t>
  </si>
  <si>
    <t>Elgey Rd</t>
  </si>
  <si>
    <t>CONTROL #2: Cheam Wetlands Regional Park</t>
  </si>
  <si>
    <t>U</t>
  </si>
  <si>
    <t>Bridal Falls Rd (Hwy overpass)</t>
  </si>
  <si>
    <t>to stay on Bridal Falls Rd</t>
  </si>
  <si>
    <t>McGrath Rd</t>
  </si>
  <si>
    <t>Nevin Rd</t>
  </si>
  <si>
    <t>McElwee Rd CO Chilliwack Central Rd</t>
  </si>
  <si>
    <t>Annis Rd</t>
  </si>
  <si>
    <t>Prairie Central Rd</t>
  </si>
  <si>
    <t>Gibson Rd</t>
  </si>
  <si>
    <t>McGuire Rd</t>
  </si>
  <si>
    <t>Banford Rd CO Bailey Rd</t>
  </si>
  <si>
    <t>Chilliwack River Rd</t>
  </si>
  <si>
    <t>Promontory Rd</t>
  </si>
  <si>
    <t>Thomas Rd</t>
  </si>
  <si>
    <t>Vedder Rd</t>
  </si>
  <si>
    <t>Vedder Mtn Rd CO Varrow Central Rd</t>
  </si>
  <si>
    <t>Stewart Rd</t>
  </si>
  <si>
    <t>Sand Rd</t>
  </si>
  <si>
    <t>Boundary Rd CO Towne Rd CO Campbell Rd</t>
  </si>
  <si>
    <t>Interprovincial Hwy CO Wells Line Rd</t>
  </si>
  <si>
    <t>Pumphouse Rd CO Vye Rd</t>
  </si>
  <si>
    <t>Marion Rd CO Old Yale Rd CO Maher Rd</t>
  </si>
  <si>
    <t>Lamson Rd</t>
  </si>
  <si>
    <t>Vye Rd</t>
  </si>
  <si>
    <t>Whatcom Rd CO Boundary Rd CO 2nd Ave</t>
  </si>
  <si>
    <t>B St</t>
  </si>
  <si>
    <t>4th Ave</t>
  </si>
  <si>
    <t>Riverside Rd</t>
  </si>
  <si>
    <t>Farmer Rd</t>
  </si>
  <si>
    <t>McCallum Rd</t>
  </si>
  <si>
    <t>Huntingdon Rd</t>
  </si>
  <si>
    <t>Townline Rd CO 0 Ave</t>
  </si>
  <si>
    <t>Bike path around Customs back to 0 Ave</t>
  </si>
  <si>
    <t>0 Ave CO 1 Ave</t>
  </si>
  <si>
    <t>2 Ave</t>
  </si>
  <si>
    <t>175a Ave</t>
  </si>
  <si>
    <t>0 Ave CO Peace Park Dr</t>
  </si>
  <si>
    <t>Hwy 99</t>
  </si>
  <si>
    <t>First exit to 8 Ave</t>
  </si>
  <si>
    <t>8 Ave</t>
  </si>
  <si>
    <t>King George Blvd</t>
  </si>
  <si>
    <t>16 Ave</t>
  </si>
  <si>
    <t>164 St connection (use path)</t>
  </si>
  <si>
    <t>20 Ave CO Croydon Ave CO 160 St</t>
  </si>
  <si>
    <t>Croydon Dr CO 156 St</t>
  </si>
  <si>
    <t>28 Ave CO Croydon Dr</t>
  </si>
  <si>
    <t>Path to Pioneeer Greenway (watch for this!)</t>
  </si>
  <si>
    <t>Path is on east side of 152 St</t>
  </si>
  <si>
    <r>
      <rPr>
        <rFont val="Arial"/>
        <sz val="12.0"/>
      </rPr>
      <t xml:space="preserve">32 Ave Diversion </t>
    </r>
    <r>
      <rPr>
        <rFont val="Arial"/>
        <b/>
        <sz val="12.0"/>
      </rPr>
      <t>Path on north side then keep right</t>
    </r>
  </si>
  <si>
    <t>to stay on path (34 Ave/150 St corner is too far)</t>
  </si>
  <si>
    <t>Access path to ped brdg over Hwy 99</t>
  </si>
  <si>
    <t>148 St CO Winter Cres</t>
  </si>
  <si>
    <t>KGB Frontage Rd</t>
  </si>
  <si>
    <t>Colebrook Rd (R/L to cross RRX &amp; CO Colebrook Rd)</t>
  </si>
  <si>
    <t>127a St CO Railway Rd</t>
  </si>
  <si>
    <t>Boundary Bay Dyke Trail</t>
  </si>
  <si>
    <t>112 St</t>
  </si>
  <si>
    <t>Hornby Dr</t>
  </si>
  <si>
    <t>Ladner Trunk Rd</t>
  </si>
  <si>
    <t>96 St</t>
  </si>
  <si>
    <t>Burns Dr</t>
  </si>
  <si>
    <t>72 St (Hwy 99 overpass)</t>
  </si>
  <si>
    <t>Beach Grove Rd</t>
  </si>
  <si>
    <t>Boundary Bay Rd (at 12 Ave)</t>
  </si>
  <si>
    <t>Southlands Dr</t>
  </si>
  <si>
    <t>56 St</t>
  </si>
  <si>
    <t>1 Ave</t>
  </si>
  <si>
    <t>CONTROL #3: English Bluff Road, Tsawwassen</t>
  </si>
  <si>
    <t>English Bluff Rd</t>
  </si>
  <si>
    <t>12 Ave</t>
  </si>
  <si>
    <t>52 St</t>
  </si>
  <si>
    <t>28 Ave (cross Hwy 17 on overpass)</t>
  </si>
  <si>
    <t>64 St (caution thru tunnel under Hwy 99)</t>
  </si>
  <si>
    <t>60 Ave CO 68 St</t>
  </si>
  <si>
    <t>River Rd</t>
  </si>
  <si>
    <t>To stay on River Rd CO path</t>
  </si>
  <si>
    <t>Mill Access Rd (caution: blind corner)</t>
  </si>
  <si>
    <t>Nordel Way</t>
  </si>
  <si>
    <t>Nordel Court</t>
  </si>
  <si>
    <t>Keep R thru Planet Ice parking lot</t>
  </si>
  <si>
    <t>Hard left onto Alex Fraser Bike Route</t>
  </si>
  <si>
    <t>Cross Cliveden Ave, CO Alex Fraser Bike Route</t>
  </si>
  <si>
    <t>Boundary Rd</t>
  </si>
  <si>
    <t>Ewen Ave</t>
  </si>
  <si>
    <t>Wood St</t>
  </si>
  <si>
    <t>Access Queensborough Bridge EAST Sidewalk</t>
  </si>
  <si>
    <t>Access ped bridge across Stewardson Way</t>
  </si>
  <si>
    <t>BC Parkway (cross 7th Ave)</t>
  </si>
  <si>
    <t>BC Parkway (follow signs, may use road)</t>
  </si>
  <si>
    <t>Patterson Ave (L/R @ Grange to stay on Patterson)</t>
  </si>
  <si>
    <t>Patterson Ave / Sea to River Bike Way (follow signs)</t>
  </si>
  <si>
    <t>Moscrop St</t>
  </si>
  <si>
    <t>Carleton Ave CO pathway</t>
  </si>
  <si>
    <t>Gilmore Way CO Gilmore Diversion</t>
  </si>
  <si>
    <t>Central Valley Greenway (path N side Still Creek Ave)</t>
  </si>
  <si>
    <t>R/L</t>
  </si>
  <si>
    <t>At Douglas Rd to stay on CVG</t>
  </si>
  <si>
    <t>Path immediately after underpass</t>
  </si>
  <si>
    <t>Path toward Broadway (under Skytrain, over Lougheed)</t>
  </si>
  <si>
    <t>Kensington Ave</t>
  </si>
  <si>
    <t>Immediate left into first laneway</t>
  </si>
  <si>
    <t>Woolwich Ave</t>
  </si>
  <si>
    <t>Parkcrest Dr</t>
  </si>
  <si>
    <t>Buchanan St</t>
  </si>
  <si>
    <t>Immediate right onto Fell Ave</t>
  </si>
  <si>
    <t>Path into parking lot at Curtis St</t>
  </si>
  <si>
    <t>Path to left of baseball fields</t>
  </si>
  <si>
    <t>Thru parking lot, toward softball diamond</t>
  </si>
  <si>
    <t>Exit parking lot, CO Frances St</t>
  </si>
  <si>
    <t>Willingdon Ave</t>
  </si>
  <si>
    <t>Penzance Dr</t>
  </si>
  <si>
    <t>North Gamma Ave</t>
  </si>
  <si>
    <t>CONTROL #4: Gamma Ave</t>
  </si>
  <si>
    <t>Loop #2: Burnaby - UBC - Burnaby</t>
  </si>
  <si>
    <t>Penzance Dr CO Oxford St</t>
  </si>
  <si>
    <t>Skeena St CO Bridgeway St</t>
  </si>
  <si>
    <t>Portside Bikeway CO Wall St</t>
  </si>
  <si>
    <t>Powell St</t>
  </si>
  <si>
    <t>Bike lane at Clark Dr</t>
  </si>
  <si>
    <t>Hawks Ave CO Alexander St</t>
  </si>
  <si>
    <t>Main St</t>
  </si>
  <si>
    <t>West Waterfront Rd</t>
  </si>
  <si>
    <t>Passage way to seawall</t>
  </si>
  <si>
    <t>Seawall (CAUTION bike and ped crossing)</t>
  </si>
  <si>
    <t>Cadero St</t>
  </si>
  <si>
    <t>Beach Ave</t>
  </si>
  <si>
    <t>Pacific St</t>
  </si>
  <si>
    <t>Bike lane at Thurlow</t>
  </si>
  <si>
    <t>Bike lane access to Burrard Bridge</t>
  </si>
  <si>
    <t>Bike lane access to York Ave and CO</t>
  </si>
  <si>
    <t>@T bike lane access to Seaside Bike Route</t>
  </si>
  <si>
    <t>Seaside Bike Route CO Point Grey Rd</t>
  </si>
  <si>
    <t>Wallace St CO 2nd Ave</t>
  </si>
  <si>
    <t>Wallace St</t>
  </si>
  <si>
    <t>West 4th Ave</t>
  </si>
  <si>
    <t>W 4th CO Chancellor Blvd CO NW Marine</t>
  </si>
  <si>
    <t>SW Marine Dr</t>
  </si>
  <si>
    <t>Camosun St (use crosswalk)</t>
  </si>
  <si>
    <t>CONTROL #5: Pacific Spirit Park</t>
  </si>
  <si>
    <t>Camosun St</t>
  </si>
  <si>
    <t>East 37th Ave / Midtown (follow signs)</t>
  </si>
  <si>
    <t>L/R</t>
  </si>
  <si>
    <t>At Culloden St to stay on 37 Ave</t>
  </si>
  <si>
    <t>Commercial St</t>
  </si>
  <si>
    <t>Immediate L into lane &amp; BR onto path</t>
  </si>
  <si>
    <t>East 38th Ave / Midtown</t>
  </si>
  <si>
    <t>Wales St</t>
  </si>
  <si>
    <t>Cross Kingsway using bikepath</t>
  </si>
  <si>
    <t>Duchess St</t>
  </si>
  <si>
    <t>Euclid Ave</t>
  </si>
  <si>
    <t>Slocan St</t>
  </si>
  <si>
    <t>Central Valley Greenway</t>
  </si>
  <si>
    <t>Gilmore Ave</t>
  </si>
  <si>
    <t>Bike lane (blue Fitness City sign)</t>
  </si>
  <si>
    <t>1st Ave</t>
  </si>
  <si>
    <t>Carleton Ave</t>
  </si>
  <si>
    <t>Frances St</t>
  </si>
  <si>
    <t>End</t>
  </si>
  <si>
    <t>CONTROL #6: Frances St at Gamma Ave</t>
  </si>
  <si>
    <t>May go 900 m N to Gamma Station</t>
  </si>
  <si>
    <t>Loop #3: Burnaby - Durieu - Weaver Creek - Page Rd - Langley - Burnaby</t>
  </si>
  <si>
    <t>Fell Ave</t>
  </si>
  <si>
    <t>Hastings St CO Inlet Dr CO Barnet Hwy (7A)</t>
  </si>
  <si>
    <t>Clarke St</t>
  </si>
  <si>
    <t>Moody St</t>
  </si>
  <si>
    <t>Murray St CO Guildford Way CO Ozada Ave</t>
  </si>
  <si>
    <t>To Trans Canada Trail</t>
  </si>
  <si>
    <t>Trans Canada Trail</t>
  </si>
  <si>
    <t>To cross pedestrian bridge</t>
  </si>
  <si>
    <t>Patricia Ave (at Shaughnessy St)</t>
  </si>
  <si>
    <t>At Oxford St to stay on Patricia Ave</t>
  </si>
  <si>
    <t>Wellington St</t>
  </si>
  <si>
    <t>Coquitlam Ave</t>
  </si>
  <si>
    <t>Vincent St</t>
  </si>
  <si>
    <t>Sulfolk Ave</t>
  </si>
  <si>
    <t>Westminster Ave</t>
  </si>
  <si>
    <t>First laneway</t>
  </si>
  <si>
    <t>Robertson Ave CO Riverwood Gate</t>
  </si>
  <si>
    <t>Thames Crescent</t>
  </si>
  <si>
    <t>Bennie Place and pass through gate</t>
  </si>
  <si>
    <t>Dominion Ave</t>
  </si>
  <si>
    <t>Fremont Connector</t>
  </si>
  <si>
    <t>Belfast St</t>
  </si>
  <si>
    <t>Path to access Pitt River Brdg sidewalk</t>
  </si>
  <si>
    <t>Old Dewdney Trunk Frontage Rd CO Old DTR</t>
  </si>
  <si>
    <t>Harris Rd</t>
  </si>
  <si>
    <t>Old Dewdney Trunk Rd</t>
  </si>
  <si>
    <t>203 St</t>
  </si>
  <si>
    <t>Powell Ave CO 208 St</t>
  </si>
  <si>
    <t>123 Ave</t>
  </si>
  <si>
    <t>216 St</t>
  </si>
  <si>
    <t>124 Ave</t>
  </si>
  <si>
    <t>227 St</t>
  </si>
  <si>
    <t>Immediate L to Reid Ave</t>
  </si>
  <si>
    <t>Greenwell St</t>
  </si>
  <si>
    <t>Eagle Ave CO 122 Ave CO path at 232 St</t>
  </si>
  <si>
    <t>234 St</t>
  </si>
  <si>
    <t>Dewdney Trunk Rd</t>
  </si>
  <si>
    <t>Cottonwood Dr</t>
  </si>
  <si>
    <t>232 St</t>
  </si>
  <si>
    <t>R/U</t>
  </si>
  <si>
    <t>W/E</t>
  </si>
  <si>
    <t>Use crosswalk to CO Kanaka Way eastbound</t>
  </si>
  <si>
    <t>Pathway opposite Gilker Hill Rd</t>
  </si>
  <si>
    <t>Kanaka Creek Rd</t>
  </si>
  <si>
    <t>McClure Dr</t>
  </si>
  <si>
    <t>To stay on McClure Dr</t>
  </si>
  <si>
    <t>248 St</t>
  </si>
  <si>
    <t>249 St b/c Lockwood St</t>
  </si>
  <si>
    <t>112 Ave</t>
  </si>
  <si>
    <t>252 St CO 112 Ave</t>
  </si>
  <si>
    <t>Palmer Rolph St CO 112 Ave</t>
  </si>
  <si>
    <t>260 St CO Grant Ave CO Horse Trail</t>
  </si>
  <si>
    <t>At T, then first R toward 108 Ave</t>
  </si>
  <si>
    <t>272 St</t>
  </si>
  <si>
    <t>110 Ave</t>
  </si>
  <si>
    <t>Hynes St</t>
  </si>
  <si>
    <t>280 St</t>
  </si>
  <si>
    <t>Hayward St</t>
  </si>
  <si>
    <t>Keystone Ave</t>
  </si>
  <si>
    <t>Townshipline Ave</t>
  </si>
  <si>
    <t>Clay St</t>
  </si>
  <si>
    <t>Richards Ave</t>
  </si>
  <si>
    <t>Doyle St</t>
  </si>
  <si>
    <t>Stave Lake St (caution: steep downhill)</t>
  </si>
  <si>
    <t>To stay on Stave Lake Rd</t>
  </si>
  <si>
    <t>Durieu Rd</t>
  </si>
  <si>
    <t>Seux Rd</t>
  </si>
  <si>
    <t>Sylvester Rd</t>
  </si>
  <si>
    <t>McKamie Rd (cross Lougheed Hwy)</t>
  </si>
  <si>
    <t>South River Rd</t>
  </si>
  <si>
    <t>Nicomen Island Trunk Rd</t>
  </si>
  <si>
    <t>To stay on Nicomen Island Trunk Rd</t>
  </si>
  <si>
    <t>Morris Valley Rd</t>
  </si>
  <si>
    <t>CONTROL #7: Weaver Creek Spawning Channel</t>
  </si>
  <si>
    <t>Murray St</t>
  </si>
  <si>
    <t>Horne St</t>
  </si>
  <si>
    <t>Access toward Abbotsford-Mission Hwy</t>
  </si>
  <si>
    <t>Thru tunnel; keep R; BR to bridge sidewalk</t>
  </si>
  <si>
    <t>First exit off bridge</t>
  </si>
  <si>
    <t>Riverside St</t>
  </si>
  <si>
    <t>Page Rd CO Beharrell Rd</t>
  </si>
  <si>
    <t>Page Rd</t>
  </si>
  <si>
    <t>CONTROL #8: Page Rd at Sumas Mtn Rd</t>
  </si>
  <si>
    <t>Dyke Rd / Matsqui Trail (opposite Sumas Mtn Rd)</t>
  </si>
  <si>
    <t>Olund Trail (at Glenmore Rd)</t>
  </si>
  <si>
    <t>To stay on Olund Trail CO Olund St</t>
  </si>
  <si>
    <t>Burgess Ave</t>
  </si>
  <si>
    <t>Mount Lehman Rd</t>
  </si>
  <si>
    <t>Taylor Rd CO Satchell Rd</t>
  </si>
  <si>
    <t>McTavish Rd</t>
  </si>
  <si>
    <t>Bradner Rd</t>
  </si>
  <si>
    <t>King Rd b/c 16 Ave</t>
  </si>
  <si>
    <t>256 St</t>
  </si>
  <si>
    <t>8 Ave CO path CO 8 Ave</t>
  </si>
  <si>
    <t>Murchie Rd</t>
  </si>
  <si>
    <t>South Langley Regional Trail</t>
  </si>
  <si>
    <t>CONTROL #9: 224 St Langley Municipal Nature Park</t>
  </si>
  <si>
    <t>224 St</t>
  </si>
  <si>
    <t>4 Ave CO South Langley Regional Trail</t>
  </si>
  <si>
    <t>Driveway @ T</t>
  </si>
  <si>
    <t>18 Ave</t>
  </si>
  <si>
    <t xml:space="preserve">212 St CO 20 Ave CO Trail </t>
  </si>
  <si>
    <t>20 Ave (cross 208 St) CO 204a St</t>
  </si>
  <si>
    <t>24 Ave</t>
  </si>
  <si>
    <t>204 St</t>
  </si>
  <si>
    <t>32 Ave</t>
  </si>
  <si>
    <t>205 St</t>
  </si>
  <si>
    <t>36 Ave</t>
  </si>
  <si>
    <t>204 St CO 44 Ave</t>
  </si>
  <si>
    <t>First right after corner: 203 St</t>
  </si>
  <si>
    <t>202 St: path to greenway CO 202 St</t>
  </si>
  <si>
    <t>Grade Crescent</t>
  </si>
  <si>
    <t>205a St</t>
  </si>
  <si>
    <t>51b Ave</t>
  </si>
  <si>
    <t>53a Ave CO 206 St</t>
  </si>
  <si>
    <t>56 Ave</t>
  </si>
  <si>
    <t>Langley Bypass</t>
  </si>
  <si>
    <t>Glover Rd</t>
  </si>
  <si>
    <t>96 Ave</t>
  </si>
  <si>
    <r>
      <rPr>
        <rFont val="Arial"/>
        <sz val="12.0"/>
      </rPr>
      <t xml:space="preserve">To stay on 96 Ave </t>
    </r>
    <r>
      <rPr>
        <rFont val="Arial"/>
        <b/>
        <sz val="12.0"/>
      </rPr>
      <t>CAUTION RR TRACKS</t>
    </r>
  </si>
  <si>
    <t>Yeomans Crescent</t>
  </si>
  <si>
    <t>208 St</t>
  </si>
  <si>
    <t>Pathway just before RRX</t>
  </si>
  <si>
    <t>Keep right on pathway</t>
  </si>
  <si>
    <t>98 Ave</t>
  </si>
  <si>
    <t>To stay on 98 Ave</t>
  </si>
  <si>
    <t>At RAB, access spiral ramp to Golden Ears Brdg</t>
  </si>
  <si>
    <t>At RAB, 113B Ave CO Airport Way</t>
  </si>
  <si>
    <t>Pitt River Bridge Bike Path</t>
  </si>
  <si>
    <t>Sharp bends. Stay on pathway to Fremont St</t>
  </si>
  <si>
    <t>Cross Fremont St, CO access ramp to Lougheed Hwy</t>
  </si>
  <si>
    <t>Ioco Rd</t>
  </si>
  <si>
    <t>Guildford Way</t>
  </si>
  <si>
    <t>Ramp to Moody St</t>
  </si>
  <si>
    <t>Barnet Hwy CO Inlet Dr CO Hastings St</t>
  </si>
  <si>
    <t>Immediate L to Empire Dr</t>
  </si>
  <si>
    <t>CONTROL #10: Grand Gamma Station</t>
  </si>
  <si>
    <t>Loop #4:Burnaby - Iona - Steveston - Port Royal - Burnaby</t>
  </si>
  <si>
    <t>Cambridge St</t>
  </si>
  <si>
    <t>First laneway CO path CO parking lot</t>
  </si>
  <si>
    <t>Beta Ave</t>
  </si>
  <si>
    <t>Adanac St (at Boundary Rd)</t>
  </si>
  <si>
    <t>Rupert St</t>
  </si>
  <si>
    <t>East 45th Ave</t>
  </si>
  <si>
    <t>Nanaimo St</t>
  </si>
  <si>
    <t>East 47th Ave</t>
  </si>
  <si>
    <t>Argyle St</t>
  </si>
  <si>
    <t>Lanark St</t>
  </si>
  <si>
    <t>Inverness St</t>
  </si>
  <si>
    <t>Ontario St</t>
  </si>
  <si>
    <t>West 59th Ave</t>
  </si>
  <si>
    <t>Cambie St</t>
  </si>
  <si>
    <t>West Kent Ave N</t>
  </si>
  <si>
    <t>Ash St and access Canada Line Brdg</t>
  </si>
  <si>
    <t>River Dr CO River Rd</t>
  </si>
  <si>
    <t>to stay on River Rd after No. 3 Rd</t>
  </si>
  <si>
    <t>Bridgeport Rd</t>
  </si>
  <si>
    <t>Bike path to Airport Rd</t>
  </si>
  <si>
    <t>Airport Rd CO Grauer Rd</t>
  </si>
  <si>
    <t>Templeton St CO Ferguson Rd</t>
  </si>
  <si>
    <t>CONTROL #11: Iona Regional Park</t>
  </si>
  <si>
    <t>Ferguson Rd CO Templeton Rd</t>
  </si>
  <si>
    <t>Under construction: CO toward Airport Rd</t>
  </si>
  <si>
    <t xml:space="preserve">Russ Baker Way </t>
  </si>
  <si>
    <t>Bike path just at merge point (bollards)</t>
  </si>
  <si>
    <t>Dover Cres</t>
  </si>
  <si>
    <t>Lynas Lane CO path</t>
  </si>
  <si>
    <t>Granville Ave</t>
  </si>
  <si>
    <t xml:space="preserve"> Railway Ave</t>
  </si>
  <si>
    <t>Williams Rd</t>
  </si>
  <si>
    <t>Springmont Dr</t>
  </si>
  <si>
    <t>Springmont Gate CO Seventh Ave</t>
  </si>
  <si>
    <t>CONTROL #12: Garry Point Park</t>
  </si>
  <si>
    <t>Moncton St CO path</t>
  </si>
  <si>
    <t>3rd Ave</t>
  </si>
  <si>
    <t>Bayview St</t>
  </si>
  <si>
    <t>Imperial Landing Trail</t>
  </si>
  <si>
    <t>Westwater Dr</t>
  </si>
  <si>
    <t>to stay on Westwater CO Dyke CO London</t>
  </si>
  <si>
    <t>Dyke Rd (Diplomat Bakery)</t>
  </si>
  <si>
    <t>Finn Rd</t>
  </si>
  <si>
    <t>No. 4 Rd</t>
  </si>
  <si>
    <t>Number 5 Rd</t>
  </si>
  <si>
    <t>Rice Mill Rd</t>
  </si>
  <si>
    <t>Toward bike shuttle pickup</t>
  </si>
  <si>
    <t>Hwy 99, keep right, next exit</t>
  </si>
  <si>
    <t>Steveston Hwy</t>
  </si>
  <si>
    <t>Sidaway Rd</t>
  </si>
  <si>
    <t>Westminster Hwy (use sidepath)</t>
  </si>
  <si>
    <t>No. 9 Rd</t>
  </si>
  <si>
    <t>Dyke trail CO Dyke Rd CO trail</t>
  </si>
  <si>
    <t>Fraserwood Way CO Dyke Rd</t>
  </si>
  <si>
    <t>Derwent Way</t>
  </si>
  <si>
    <t>Camata St</t>
  </si>
  <si>
    <t>Salter St CO Star Cres</t>
  </si>
  <si>
    <t>CONTROL #13: Port Royal Park</t>
  </si>
  <si>
    <t>Star Cres</t>
  </si>
  <si>
    <t>Furness St</t>
  </si>
  <si>
    <t>Duncan St</t>
  </si>
  <si>
    <t>Boyd St</t>
  </si>
  <si>
    <t>Access Queensborough Brdg WEST sidewalk</t>
  </si>
  <si>
    <t>Seventh Ave</t>
  </si>
  <si>
    <t>Twenty Second St</t>
  </si>
  <si>
    <t>London St</t>
  </si>
  <si>
    <t>Twentieth St</t>
  </si>
  <si>
    <t>London St, L/R @ 20th St to stay on London</t>
  </si>
  <si>
    <t>Eighteenth St, L/R @ Tenth to stay on 18th St</t>
  </si>
  <si>
    <t>Path and CO 18th St</t>
  </si>
  <si>
    <t>17th Ave</t>
  </si>
  <si>
    <t>Leeside St</t>
  </si>
  <si>
    <t>18th Ave</t>
  </si>
  <si>
    <t>18th St CO Salisbury Ave</t>
  </si>
  <si>
    <t>Imperial St</t>
  </si>
  <si>
    <t>Morley Dr (Humphries Ave is opposite)</t>
  </si>
  <si>
    <t>Buckingham Dr</t>
  </si>
  <si>
    <t>Sperling Ave</t>
  </si>
  <si>
    <t>Deer Lake Ave</t>
  </si>
  <si>
    <t>Bike ramp to cross Canada Way, west side</t>
  </si>
  <si>
    <t>Lakes Bikeway</t>
  </si>
  <si>
    <t>Sprott St</t>
  </si>
  <si>
    <t>Sperling Ave CO path</t>
  </si>
  <si>
    <t>Access ped brdg</t>
  </si>
  <si>
    <t>Winston St CO Sperling</t>
  </si>
  <si>
    <t>Sperling curves left toward Kensington</t>
  </si>
  <si>
    <t>Broadway Ave</t>
  </si>
  <si>
    <t>Kitchener St</t>
  </si>
  <si>
    <t>Holdom Ave</t>
  </si>
  <si>
    <t>Beta Ave CO parking lot CO laneway</t>
  </si>
  <si>
    <t>CONTROL #14: Gamma Ave</t>
  </si>
  <si>
    <t>May go off-course 100 m N to Gamma Station</t>
  </si>
  <si>
    <t>Loop #5: Burnaby - Aldergrove - Abbotsford - Glen Valley - Minnekhada - Burnaby</t>
  </si>
  <si>
    <t>Gamma Ave</t>
  </si>
  <si>
    <t>Parker St</t>
  </si>
  <si>
    <t>Delta Ave</t>
  </si>
  <si>
    <t>Springer Ave</t>
  </si>
  <si>
    <t>Douglas Rd</t>
  </si>
  <si>
    <t>Norland Ave</t>
  </si>
  <si>
    <t>Gilpin St (use crosswalks)</t>
  </si>
  <si>
    <t>Claude Ave</t>
  </si>
  <si>
    <t>Midtown Bikeway</t>
  </si>
  <si>
    <t>Rayside Ave</t>
  </si>
  <si>
    <t>Donovan Ave CO Midtown Bikeway</t>
  </si>
  <si>
    <t>6th St</t>
  </si>
  <si>
    <t>Reigate Rd</t>
  </si>
  <si>
    <t>Berkley Pl</t>
  </si>
  <si>
    <t>Pathway (N side of park) CO 6th St</t>
  </si>
  <si>
    <t>4th St</t>
  </si>
  <si>
    <t>13th Ave</t>
  </si>
  <si>
    <t>2nd St</t>
  </si>
  <si>
    <t>1st St (R/L at Royal to stay on 1st)</t>
  </si>
  <si>
    <t>BC Parkway to access Patullo Brdg sidewalk</t>
  </si>
  <si>
    <t>111A Ave (back under the bridge)</t>
  </si>
  <si>
    <t>124 St</t>
  </si>
  <si>
    <t>114 Ave</t>
  </si>
  <si>
    <t>128 St</t>
  </si>
  <si>
    <t>115B Ave (cross Bridgeview using crosswalks)</t>
  </si>
  <si>
    <t>115B Ave CO 132 St</t>
  </si>
  <si>
    <t>115 Ave</t>
  </si>
  <si>
    <t>136 St CO King Rd</t>
  </si>
  <si>
    <t>116A Ave CO Surrey Rd</t>
  </si>
  <si>
    <t>Wallace Dr CO 148 St</t>
  </si>
  <si>
    <t>Green Timbers Greenway (after 96 Ave)</t>
  </si>
  <si>
    <t>150 St</t>
  </si>
  <si>
    <t>95A Ave</t>
  </si>
  <si>
    <t>151A St</t>
  </si>
  <si>
    <t>Green Timbers Greenway</t>
  </si>
  <si>
    <t>96th Ave</t>
  </si>
  <si>
    <t>At 96th/176th CO Golden Ears Greenway</t>
  </si>
  <si>
    <t>Telegraph Trail CO 198 St (at 96 Ave)</t>
  </si>
  <si>
    <t>Path (caution root snakes)</t>
  </si>
  <si>
    <t>Carvolth Trail (200 St sidepath)</t>
  </si>
  <si>
    <t>Willoughby Trail (south side 88 Ave)</t>
  </si>
  <si>
    <t>Ped brdg CO Willoughby Trail</t>
  </si>
  <si>
    <t>86 Ave CO 85 Ave CO Willoughby Trail</t>
  </si>
  <si>
    <t>Willoughby Trail @T</t>
  </si>
  <si>
    <t>Immediate right next junction</t>
  </si>
  <si>
    <t>83 Ave</t>
  </si>
  <si>
    <t>212 St CO path</t>
  </si>
  <si>
    <t>80 Ave CO University Dr</t>
  </si>
  <si>
    <t>Springbrook Rd</t>
  </si>
  <si>
    <t>232 St and immediately left to stay on 232 Ave</t>
  </si>
  <si>
    <t>70a Ave CO 236 Ave CO 68 Ave</t>
  </si>
  <si>
    <t>238 St</t>
  </si>
  <si>
    <t>Williams Park access</t>
  </si>
  <si>
    <t>Immediately past Caretaker House (white gate)</t>
  </si>
  <si>
    <t>Trail midway between the two bridges</t>
  </si>
  <si>
    <t>Bear left uphill at obvious trail junction</t>
  </si>
  <si>
    <t>Cross 64 Ave to CO 62a Cres</t>
  </si>
  <si>
    <t>61 Ave</t>
  </si>
  <si>
    <t>243 St</t>
  </si>
  <si>
    <t>58 Ave</t>
  </si>
  <si>
    <r>
      <rPr>
        <rFont val="Arial"/>
        <b/>
        <sz val="12.0"/>
      </rPr>
      <t xml:space="preserve">Sharp left </t>
    </r>
    <r>
      <rPr>
        <rFont val="Arial"/>
        <b/>
        <sz val="12.0"/>
      </rPr>
      <t>onto 244 St CO 58a Ave</t>
    </r>
  </si>
  <si>
    <t>CONTROL #15: 248 St at 0 Ave</t>
  </si>
  <si>
    <t>0 Ave</t>
  </si>
  <si>
    <t>Bike path around Customs to CO 0 Ave</t>
  </si>
  <si>
    <t>Ross Rd</t>
  </si>
  <si>
    <t>Peardonville Rd</t>
  </si>
  <si>
    <t>Path CO Peardonville Rd</t>
  </si>
  <si>
    <t>Marshall Rd</t>
  </si>
  <si>
    <t>Queen St</t>
  </si>
  <si>
    <t>Wheel Ave</t>
  </si>
  <si>
    <t>Windsor St</t>
  </si>
  <si>
    <t>to stay on Peardonville Rd over Hwy 1</t>
  </si>
  <si>
    <t>Livingstone Ave (after Hwy 1 overpass)</t>
  </si>
  <si>
    <t>Discovery Trail</t>
  </si>
  <si>
    <t>Stay on Discovery Trail toward northeast</t>
  </si>
  <si>
    <t>(bear to your right at road crossings)</t>
  </si>
  <si>
    <t>CONTROL #16: Discovery Trail at Clearbrook</t>
  </si>
  <si>
    <t>Discovery Trail (at Clearbrook Rd)</t>
  </si>
  <si>
    <t>Discovery Trail toward southwest</t>
  </si>
  <si>
    <t>Blueridge Dr</t>
  </si>
  <si>
    <t>Downes Rd</t>
  </si>
  <si>
    <t>Haverman Rd</t>
  </si>
  <si>
    <t>Myrtle Ave L/R at Lefeuvre to stay on Myrtle Rd</t>
  </si>
  <si>
    <t>Baynes St</t>
  </si>
  <si>
    <t>58 Crescent</t>
  </si>
  <si>
    <t>80 Ave b/c Marsh McCormick Rd</t>
  </si>
  <si>
    <t>Dyke Rd CO Gray Ave</t>
  </si>
  <si>
    <t>CONTROL #17: Glen Valley Regional Park</t>
  </si>
  <si>
    <t>River Rd CO 272 St</t>
  </si>
  <si>
    <t>88 Ave CO River Rd</t>
  </si>
  <si>
    <t>Mavis Ave</t>
  </si>
  <si>
    <t>Billy Brown Rd</t>
  </si>
  <si>
    <t>Waska St</t>
  </si>
  <si>
    <t>Coulter Court CO Back Trail</t>
  </si>
  <si>
    <t>Fort to Fort Trail</t>
  </si>
  <si>
    <t>Houston Rd</t>
  </si>
  <si>
    <t>Allard Crescent</t>
  </si>
  <si>
    <t>102B Ave</t>
  </si>
  <si>
    <t>201 St</t>
  </si>
  <si>
    <t>100a Ave</t>
  </si>
  <si>
    <t>199b St</t>
  </si>
  <si>
    <t>101 Ave CO 197 St CO 99a Ave</t>
  </si>
  <si>
    <t>Golden Ears Greenway (south side of hwy)</t>
  </si>
  <si>
    <t>Golden Ears Connector CO 104 Ave</t>
  </si>
  <si>
    <t>Glenwood Cres East</t>
  </si>
  <si>
    <t>151A St CO 110 Ave CO 154 St</t>
  </si>
  <si>
    <t>110 Ave CO 153A St CO 111A Ave CO 152 St</t>
  </si>
  <si>
    <t>112 Ave CO Path to Port Mann Brdg</t>
  </si>
  <si>
    <t>Cross United Blvd CO Mary Hill Bypass</t>
  </si>
  <si>
    <t>Argue St CO PoCo Trail</t>
  </si>
  <si>
    <t>Path to Kebet Way after Coast Meridian Rd</t>
  </si>
  <si>
    <t>Mary Hill Bypass Bike Path under RR</t>
  </si>
  <si>
    <t>Holland Ave CO Perkins St</t>
  </si>
  <si>
    <t>Kingsway Ave</t>
  </si>
  <si>
    <t>Fremont St</t>
  </si>
  <si>
    <t>At RAB, first exit to Belfast St USE ROAD</t>
  </si>
  <si>
    <t>Fremont St CO Fremont Connector CO Burns Rd</t>
  </si>
  <si>
    <t>Prairie Ave</t>
  </si>
  <si>
    <t>Devon Rd</t>
  </si>
  <si>
    <t>Lincoln Ave CO path CO Lincoln Rd</t>
  </si>
  <si>
    <t>Cedar Dr</t>
  </si>
  <si>
    <t>Cedar Dr (don't go uphill on Victoria!)</t>
  </si>
  <si>
    <t>Gilleys Trail</t>
  </si>
  <si>
    <t>Quarry Rd</t>
  </si>
  <si>
    <t>CONTROL #18: Minnekhada Park</t>
  </si>
  <si>
    <t>Quarry Rd CO Victoria Dr</t>
  </si>
  <si>
    <t>to stay on Victoria Dr</t>
  </si>
  <si>
    <t>Apel Dr</t>
  </si>
  <si>
    <t>Coast Meridian Rd</t>
  </si>
  <si>
    <t>Patricia Ave</t>
  </si>
  <si>
    <t>Woodland Dr</t>
  </si>
  <si>
    <t xml:space="preserve"> Crabbe Ave (at Westwood St)</t>
  </si>
  <si>
    <t>Ponderosa St</t>
  </si>
  <si>
    <t>To stay on Lougheed Hwy (use crosswalks)</t>
  </si>
  <si>
    <t>Lougheed Hwy sidepath</t>
  </si>
  <si>
    <t>Path goes uphill after Palm Terrace</t>
  </si>
  <si>
    <t>Holly Dr</t>
  </si>
  <si>
    <t>To stay on Holly Dr</t>
  </si>
  <si>
    <t>Cape Horn Ave</t>
  </si>
  <si>
    <t>Colony Farm Rd</t>
  </si>
  <si>
    <t>Bikeway (no bikes permitted past this point)</t>
  </si>
  <si>
    <t>Union St CO Hammarskjold Dr CO path</t>
  </si>
  <si>
    <t>Cross Hastings St CO Fell Ave</t>
  </si>
  <si>
    <t>Pandora St</t>
  </si>
  <si>
    <t>Capitol Dr</t>
  </si>
  <si>
    <t>Gamma Avenue</t>
  </si>
  <si>
    <t>CONTROL #19: Gamma Station</t>
  </si>
  <si>
    <t>Congratulations!</t>
  </si>
  <si>
    <t>That wasn't so bad, was it?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</si>
</sst>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sz val="14.0"/>
      <name val="Arial"/>
    </font>
    <font>
      <sz val="12.0"/>
      <name val="Arial"/>
    </font>
    <font>
      <name val="Arial"/>
    </font>
    <font>
      <sz val="10.0"/>
      <name val="Arial"/>
    </font>
    <font>
      <b/>
      <sz val="12.0"/>
      <name val="Arial"/>
    </font>
    <font>
      <sz val="12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</fills>
  <borders count="1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vertical="bottom"/>
    </xf>
    <xf borderId="0" fillId="0" fontId="2" numFmtId="0" xfId="0" applyAlignment="1" applyFont="1">
      <alignment horizontal="center" readingOrder="0" vertical="bottom"/>
    </xf>
    <xf borderId="0" fillId="0" fontId="2" numFmtId="0" xfId="0" applyAlignment="1" applyFont="1">
      <alignment horizontal="left" vertical="bottom"/>
    </xf>
    <xf borderId="0" fillId="0" fontId="2" numFmtId="0" xfId="0" applyAlignment="1" applyFont="1">
      <alignment horizontal="center" vertical="bottom"/>
    </xf>
    <xf borderId="0" fillId="0" fontId="3" numFmtId="0" xfId="0" applyAlignment="1" applyFont="1">
      <alignment vertical="bottom"/>
    </xf>
    <xf borderId="0" fillId="0" fontId="4" numFmtId="0" xfId="0" applyAlignment="1" applyFont="1">
      <alignment horizontal="left" readingOrder="0" vertical="bottom"/>
    </xf>
    <xf borderId="1" fillId="2" fontId="2" numFmtId="0" xfId="0" applyAlignment="1" applyBorder="1" applyFill="1" applyFont="1">
      <alignment horizontal="center" readingOrder="0" vertical="bottom"/>
    </xf>
    <xf borderId="2" fillId="2" fontId="2" numFmtId="0" xfId="0" applyAlignment="1" applyBorder="1" applyFont="1">
      <alignment horizontal="left" readingOrder="0" vertical="bottom"/>
    </xf>
    <xf borderId="0" fillId="0" fontId="3" numFmtId="0" xfId="0" applyAlignment="1" applyFont="1">
      <alignment vertical="bottom"/>
    </xf>
    <xf borderId="1" fillId="0" fontId="2" numFmtId="0" xfId="0" applyAlignment="1" applyBorder="1" applyFont="1">
      <alignment horizontal="center" readingOrder="0" vertical="bottom"/>
    </xf>
    <xf borderId="3" fillId="0" fontId="2" numFmtId="0" xfId="0" applyAlignment="1" applyBorder="1" applyFont="1">
      <alignment horizontal="center" readingOrder="0" vertical="bottom"/>
    </xf>
    <xf borderId="4" fillId="0" fontId="5" numFmtId="0" xfId="0" applyAlignment="1" applyBorder="1" applyFont="1">
      <alignment horizontal="left" readingOrder="0" vertical="bottom"/>
    </xf>
    <xf borderId="5" fillId="0" fontId="2" numFmtId="0" xfId="0" applyAlignment="1" applyBorder="1" applyFont="1">
      <alignment horizontal="center" readingOrder="0" vertical="bottom"/>
    </xf>
    <xf borderId="6" fillId="0" fontId="2" numFmtId="0" xfId="0" applyAlignment="1" applyBorder="1" applyFont="1">
      <alignment horizontal="left" readingOrder="0" vertical="bottom"/>
    </xf>
    <xf borderId="1" fillId="0" fontId="2" numFmtId="0" xfId="0" applyAlignment="1" applyBorder="1" applyFont="1">
      <alignment horizontal="left" readingOrder="0" vertical="bottom"/>
    </xf>
    <xf borderId="0" fillId="0" fontId="3" numFmtId="0" xfId="0" applyAlignment="1" applyFont="1">
      <alignment readingOrder="0" vertical="bottom"/>
    </xf>
    <xf borderId="1" fillId="0" fontId="2" numFmtId="0" xfId="0" applyAlignment="1" applyBorder="1" applyFont="1">
      <alignment horizontal="center" vertical="bottom"/>
    </xf>
    <xf borderId="7" fillId="0" fontId="5" numFmtId="0" xfId="0" applyAlignment="1" applyBorder="1" applyFont="1">
      <alignment horizontal="left" readingOrder="0" vertical="bottom"/>
    </xf>
    <xf borderId="8" fillId="0" fontId="2" numFmtId="0" xfId="0" applyAlignment="1" applyBorder="1" applyFont="1">
      <alignment horizontal="left" readingOrder="0" vertical="bottom"/>
    </xf>
    <xf borderId="9" fillId="0" fontId="2" numFmtId="0" xfId="0" applyAlignment="1" applyBorder="1" applyFont="1">
      <alignment horizontal="left" readingOrder="0" vertical="bottom"/>
    </xf>
    <xf borderId="10" fillId="0" fontId="5" numFmtId="0" xfId="0" applyAlignment="1" applyBorder="1" applyFont="1">
      <alignment horizontal="left" readingOrder="0" vertical="bottom"/>
    </xf>
    <xf borderId="11" fillId="0" fontId="2" numFmtId="0" xfId="0" applyAlignment="1" applyBorder="1" applyFont="1">
      <alignment horizontal="left" readingOrder="0" vertical="bottom"/>
    </xf>
    <xf borderId="0" fillId="0" fontId="2" numFmtId="0" xfId="0" applyAlignment="1" applyFont="1">
      <alignment horizontal="left" readingOrder="0" vertical="bottom"/>
    </xf>
    <xf borderId="2" fillId="0" fontId="2" numFmtId="0" xfId="0" applyAlignment="1" applyBorder="1" applyFont="1">
      <alignment horizontal="left" readingOrder="0" vertical="bottom"/>
    </xf>
    <xf borderId="3" fillId="0" fontId="2" numFmtId="0" xfId="0" applyAlignment="1" applyBorder="1" applyFont="1">
      <alignment horizontal="center" vertical="bottom"/>
    </xf>
    <xf borderId="12" fillId="0" fontId="5" numFmtId="0" xfId="0" applyAlignment="1" applyBorder="1" applyFont="1">
      <alignment horizontal="left" readingOrder="0" vertical="bottom"/>
    </xf>
    <xf borderId="5" fillId="0" fontId="2" numFmtId="0" xfId="0" applyAlignment="1" applyBorder="1" applyFont="1">
      <alignment horizontal="center" vertical="bottom"/>
    </xf>
    <xf borderId="1" fillId="0" fontId="3" numFmtId="0" xfId="0" applyAlignment="1" applyBorder="1" applyFont="1">
      <alignment readingOrder="0" shrinkToFit="0" vertical="bottom" wrapText="0"/>
    </xf>
    <xf borderId="1" fillId="0" fontId="3" numFmtId="0" xfId="0" applyAlignment="1" applyBorder="1" applyFont="1">
      <alignment vertical="bottom"/>
    </xf>
    <xf borderId="1" fillId="0" fontId="3" numFmtId="0" xfId="0" applyAlignment="1" applyBorder="1" applyFont="1">
      <alignment horizontal="center" vertical="bottom"/>
    </xf>
    <xf borderId="1" fillId="0" fontId="2" numFmtId="0" xfId="0" applyAlignment="1" applyBorder="1" applyFont="1">
      <alignment vertical="bottom"/>
    </xf>
    <xf borderId="2" fillId="0" fontId="2" numFmtId="0" xfId="0" applyAlignment="1" applyBorder="1" applyFont="1">
      <alignment vertical="bottom"/>
    </xf>
    <xf borderId="3" fillId="0" fontId="3" numFmtId="0" xfId="0" applyAlignment="1" applyBorder="1" applyFont="1">
      <alignment vertical="bottom"/>
    </xf>
    <xf borderId="10" fillId="0" fontId="5" numFmtId="0" xfId="0" applyAlignment="1" applyBorder="1" applyFont="1">
      <alignment vertical="bottom"/>
    </xf>
    <xf borderId="13" fillId="0" fontId="2" numFmtId="0" xfId="0" applyAlignment="1" applyBorder="1" applyFont="1">
      <alignment vertical="bottom"/>
    </xf>
    <xf borderId="6" fillId="0" fontId="2" numFmtId="0" xfId="0" applyAlignment="1" applyBorder="1" applyFont="1">
      <alignment vertical="bottom"/>
    </xf>
    <xf borderId="10" fillId="0" fontId="5" numFmtId="0" xfId="0" applyAlignment="1" applyBorder="1" applyFont="1">
      <alignment readingOrder="0" vertical="bottom"/>
    </xf>
    <xf borderId="5" fillId="0" fontId="3" numFmtId="0" xfId="0" applyAlignment="1" applyBorder="1" applyFont="1">
      <alignment horizontal="center" vertical="bottom"/>
    </xf>
    <xf borderId="14" fillId="0" fontId="2" numFmtId="0" xfId="0" applyAlignment="1" applyBorder="1" applyFont="1">
      <alignment vertical="bottom"/>
    </xf>
    <xf borderId="11" fillId="0" fontId="2" numFmtId="0" xfId="0" applyAlignment="1" applyBorder="1" applyFont="1">
      <alignment vertical="bottom"/>
    </xf>
    <xf borderId="1" fillId="3" fontId="6" numFmtId="0" xfId="0" applyAlignment="1" applyBorder="1" applyFill="1" applyFont="1">
      <alignment vertical="bottom"/>
    </xf>
    <xf borderId="15" fillId="0" fontId="5" numFmtId="0" xfId="0" applyAlignment="1" applyBorder="1" applyFont="1">
      <alignment vertical="bottom"/>
    </xf>
    <xf borderId="15" fillId="0" fontId="5" numFmtId="0" xfId="0" applyAlignment="1" applyBorder="1" applyFont="1">
      <alignment readingOrder="0" vertical="bottom"/>
    </xf>
    <xf borderId="4" fillId="0" fontId="5" numFmtId="0" xfId="0" applyAlignment="1" applyBorder="1" applyFont="1">
      <alignment vertical="bottom"/>
    </xf>
    <xf borderId="6" fillId="0" fontId="3" numFmtId="0" xfId="0" applyAlignment="1" applyBorder="1" applyFont="1">
      <alignment vertical="bottom"/>
    </xf>
    <xf borderId="1" fillId="0" fontId="2" numFmtId="0" xfId="0" applyAlignment="1" applyBorder="1" applyFont="1">
      <alignment vertical="bottom"/>
    </xf>
    <xf borderId="1" fillId="0" fontId="2" numFmtId="0" xfId="0" applyAlignment="1" applyBorder="1" applyFont="1">
      <alignment horizontal="center" vertical="bottom"/>
    </xf>
    <xf borderId="0" fillId="0" fontId="2" numFmtId="0" xfId="0" applyAlignment="1" applyFont="1">
      <alignment vertical="bottom"/>
    </xf>
    <xf borderId="3" fillId="0" fontId="2" numFmtId="0" xfId="0" applyAlignment="1" applyBorder="1" applyFont="1">
      <alignment vertical="bottom"/>
    </xf>
    <xf borderId="5" fillId="0" fontId="2" numFmtId="0" xfId="0" applyAlignment="1" applyBorder="1" applyFont="1">
      <alignment horizontal="center" vertical="bottom"/>
    </xf>
    <xf borderId="11" fillId="0" fontId="2" numFmtId="0" xfId="0" applyAlignment="1" applyBorder="1" applyFont="1">
      <alignment readingOrder="0" vertical="bottom"/>
    </xf>
    <xf borderId="1" fillId="0" fontId="2" numFmtId="0" xfId="0" applyAlignment="1" applyBorder="1" applyFont="1">
      <alignment readingOrder="0" vertical="bottom"/>
    </xf>
    <xf borderId="1" fillId="0" fontId="5" numFmtId="0" xfId="0" applyAlignment="1" applyBorder="1" applyFont="1">
      <alignment vertical="bottom"/>
    </xf>
    <xf borderId="1" fillId="0" fontId="2" numFmtId="0" xfId="0" applyAlignment="1" applyBorder="1" applyFont="1">
      <alignment horizontal="center" vertical="bottom"/>
    </xf>
    <xf borderId="1" fillId="0" fontId="2" numFmtId="0" xfId="0" applyAlignment="1" applyBorder="1" applyFont="1">
      <alignment vertical="bottom"/>
    </xf>
    <xf borderId="2" fillId="0" fontId="2" numFmtId="0" xfId="0" applyAlignment="1" applyBorder="1" applyFont="1">
      <alignment vertical="bottom"/>
    </xf>
    <xf borderId="3" fillId="0" fontId="3" numFmtId="0" xfId="0" applyAlignment="1" applyBorder="1" applyFont="1">
      <alignment vertical="bottom"/>
    </xf>
    <xf borderId="15" fillId="0" fontId="5" numFmtId="0" xfId="0" applyAlignment="1" applyBorder="1" applyFont="1">
      <alignment vertical="bottom"/>
    </xf>
    <xf borderId="5" fillId="0" fontId="2" numFmtId="0" xfId="0" applyAlignment="1" applyBorder="1" applyFont="1">
      <alignment horizontal="center" vertical="bottom"/>
    </xf>
    <xf borderId="1" fillId="0" fontId="3" numFmtId="0" xfId="0" applyAlignment="1" applyBorder="1" applyFont="1">
      <alignment vertical="bottom"/>
    </xf>
    <xf borderId="16" fillId="0" fontId="2" numFmtId="0" xfId="0" applyAlignment="1" applyBorder="1" applyFont="1">
      <alignment vertical="bottom"/>
    </xf>
    <xf borderId="5" fillId="0" fontId="3" numFmtId="0" xfId="0" applyAlignment="1" applyBorder="1" applyFont="1">
      <alignment horizontal="center" vertical="bottom"/>
    </xf>
    <xf borderId="11" fillId="0" fontId="2" numFmtId="0" xfId="0" applyAlignment="1" applyBorder="1" applyFont="1">
      <alignment vertical="bottom"/>
    </xf>
    <xf borderId="0" fillId="0" fontId="3" numFmtId="0" xfId="0" applyAlignment="1" applyFont="1">
      <alignment horizontal="center" vertical="bottom"/>
    </xf>
    <xf borderId="0" fillId="0" fontId="3" numFmtId="0" xfId="0" applyAlignment="1" applyFont="1">
      <alignment horizontal="lef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6.13"/>
    <col customWidth="1" min="2" max="2" width="6.38"/>
    <col customWidth="1" min="3" max="3" width="5.25"/>
    <col customWidth="1" min="4" max="4" width="4.25"/>
    <col customWidth="1" min="5" max="5" width="50.38"/>
    <col customWidth="1" min="6" max="21" width="4.75"/>
  </cols>
  <sheetData>
    <row r="1">
      <c r="A1" s="1" t="s">
        <v>0</v>
      </c>
      <c r="B1" s="2"/>
      <c r="C1" s="2"/>
      <c r="D1" s="2"/>
      <c r="E1" s="3"/>
      <c r="F1" s="4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>
      <c r="A2" s="6" t="s">
        <v>1</v>
      </c>
      <c r="B2" s="2"/>
      <c r="C2" s="2"/>
      <c r="D2" s="2"/>
      <c r="E2" s="3"/>
      <c r="F2" s="4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 t="s">
        <v>7</v>
      </c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</row>
    <row r="4">
      <c r="A4" s="10">
        <v>0.0</v>
      </c>
      <c r="B4" s="10">
        <f t="shared" ref="B4:B207" si="1">A4</f>
        <v>0</v>
      </c>
      <c r="C4" s="10" t="s">
        <v>8</v>
      </c>
      <c r="D4" s="11"/>
      <c r="E4" s="12" t="s">
        <v>9</v>
      </c>
      <c r="F4" s="13">
        <f t="shared" ref="F4:F55" si="2">A5-A4</f>
        <v>0</v>
      </c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</row>
    <row r="5">
      <c r="A5" s="10">
        <v>0.0</v>
      </c>
      <c r="B5" s="10">
        <f t="shared" si="1"/>
        <v>0</v>
      </c>
      <c r="C5" s="10" t="s">
        <v>10</v>
      </c>
      <c r="D5" s="10" t="s">
        <v>11</v>
      </c>
      <c r="E5" s="14" t="s">
        <v>12</v>
      </c>
      <c r="F5" s="10">
        <f t="shared" si="2"/>
        <v>1.1</v>
      </c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</row>
    <row r="6">
      <c r="A6" s="10">
        <v>1.1</v>
      </c>
      <c r="B6" s="10">
        <f t="shared" si="1"/>
        <v>1.1</v>
      </c>
      <c r="C6" s="10" t="s">
        <v>13</v>
      </c>
      <c r="D6" s="10" t="s">
        <v>14</v>
      </c>
      <c r="E6" s="15" t="s">
        <v>15</v>
      </c>
      <c r="F6" s="10">
        <f t="shared" si="2"/>
        <v>0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>
      <c r="A7" s="10">
        <v>1.1</v>
      </c>
      <c r="B7" s="10">
        <f t="shared" si="1"/>
        <v>1.1</v>
      </c>
      <c r="C7" s="10" t="s">
        <v>10</v>
      </c>
      <c r="D7" s="10" t="s">
        <v>11</v>
      </c>
      <c r="E7" s="15" t="s">
        <v>16</v>
      </c>
      <c r="F7" s="10">
        <f t="shared" si="2"/>
        <v>0.6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</row>
    <row r="8">
      <c r="A8" s="10">
        <v>1.7</v>
      </c>
      <c r="B8" s="10">
        <f t="shared" si="1"/>
        <v>1.7</v>
      </c>
      <c r="C8" s="10" t="s">
        <v>17</v>
      </c>
      <c r="D8" s="10" t="s">
        <v>11</v>
      </c>
      <c r="E8" s="15" t="s">
        <v>18</v>
      </c>
      <c r="F8" s="10">
        <f t="shared" si="2"/>
        <v>0.2</v>
      </c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</row>
    <row r="9">
      <c r="A9" s="10">
        <v>1.9</v>
      </c>
      <c r="B9" s="10">
        <f t="shared" si="1"/>
        <v>1.9</v>
      </c>
      <c r="C9" s="10" t="s">
        <v>19</v>
      </c>
      <c r="D9" s="10" t="s">
        <v>14</v>
      </c>
      <c r="E9" s="15" t="s">
        <v>20</v>
      </c>
      <c r="F9" s="10">
        <f t="shared" si="2"/>
        <v>0.3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</row>
    <row r="10">
      <c r="A10" s="10">
        <v>2.2</v>
      </c>
      <c r="B10" s="10">
        <f t="shared" si="1"/>
        <v>2.2</v>
      </c>
      <c r="C10" s="10" t="s">
        <v>19</v>
      </c>
      <c r="D10" s="10" t="s">
        <v>11</v>
      </c>
      <c r="E10" s="15" t="s">
        <v>21</v>
      </c>
      <c r="F10" s="10">
        <f t="shared" si="2"/>
        <v>0.8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</row>
    <row r="11">
      <c r="A11" s="10">
        <v>3.0</v>
      </c>
      <c r="B11" s="10">
        <f t="shared" si="1"/>
        <v>3</v>
      </c>
      <c r="C11" s="10" t="s">
        <v>13</v>
      </c>
      <c r="D11" s="10" t="s">
        <v>14</v>
      </c>
      <c r="E11" s="15" t="s">
        <v>22</v>
      </c>
      <c r="F11" s="10">
        <f t="shared" si="2"/>
        <v>1.8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</row>
    <row r="12">
      <c r="A12" s="10">
        <v>4.8</v>
      </c>
      <c r="B12" s="10">
        <f t="shared" si="1"/>
        <v>4.8</v>
      </c>
      <c r="C12" s="10" t="s">
        <v>10</v>
      </c>
      <c r="D12" s="10" t="s">
        <v>11</v>
      </c>
      <c r="E12" s="15" t="s">
        <v>23</v>
      </c>
      <c r="F12" s="10">
        <f t="shared" si="2"/>
        <v>0.2</v>
      </c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</row>
    <row r="13">
      <c r="A13" s="10">
        <v>5.0</v>
      </c>
      <c r="B13" s="10">
        <f t="shared" si="1"/>
        <v>5</v>
      </c>
      <c r="C13" s="10" t="s">
        <v>13</v>
      </c>
      <c r="D13" s="10" t="s">
        <v>14</v>
      </c>
      <c r="E13" s="15" t="s">
        <v>24</v>
      </c>
      <c r="F13" s="10">
        <f t="shared" si="2"/>
        <v>0.3</v>
      </c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</row>
    <row r="14">
      <c r="A14" s="10">
        <v>5.3</v>
      </c>
      <c r="B14" s="10">
        <f t="shared" si="1"/>
        <v>5.3</v>
      </c>
      <c r="C14" s="10" t="s">
        <v>10</v>
      </c>
      <c r="D14" s="10" t="s">
        <v>11</v>
      </c>
      <c r="E14" s="15" t="s">
        <v>25</v>
      </c>
      <c r="F14" s="10">
        <f t="shared" si="2"/>
        <v>7.1</v>
      </c>
      <c r="G14" s="9"/>
      <c r="H14" s="9"/>
      <c r="I14" s="16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</row>
    <row r="15">
      <c r="A15" s="10">
        <v>12.4</v>
      </c>
      <c r="B15" s="10">
        <f t="shared" si="1"/>
        <v>12.4</v>
      </c>
      <c r="C15" s="10" t="s">
        <v>13</v>
      </c>
      <c r="D15" s="10" t="s">
        <v>14</v>
      </c>
      <c r="E15" s="15" t="s">
        <v>26</v>
      </c>
      <c r="F15" s="10">
        <f t="shared" si="2"/>
        <v>1.4</v>
      </c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</row>
    <row r="16">
      <c r="A16" s="10">
        <v>13.8</v>
      </c>
      <c r="B16" s="10">
        <f t="shared" si="1"/>
        <v>13.8</v>
      </c>
      <c r="C16" s="10" t="s">
        <v>10</v>
      </c>
      <c r="D16" s="10" t="s">
        <v>27</v>
      </c>
      <c r="E16" s="15" t="s">
        <v>28</v>
      </c>
      <c r="F16" s="10">
        <f t="shared" si="2"/>
        <v>0.1</v>
      </c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</row>
    <row r="17">
      <c r="A17" s="10">
        <v>13.9</v>
      </c>
      <c r="B17" s="10">
        <f t="shared" si="1"/>
        <v>13.9</v>
      </c>
      <c r="C17" s="10" t="s">
        <v>13</v>
      </c>
      <c r="D17" s="10" t="s">
        <v>11</v>
      </c>
      <c r="E17" s="15" t="s">
        <v>29</v>
      </c>
      <c r="F17" s="10">
        <f t="shared" si="2"/>
        <v>1.1</v>
      </c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</row>
    <row r="18">
      <c r="A18" s="10">
        <v>15.0</v>
      </c>
      <c r="B18" s="10">
        <f t="shared" si="1"/>
        <v>15</v>
      </c>
      <c r="C18" s="10" t="s">
        <v>17</v>
      </c>
      <c r="D18" s="10" t="s">
        <v>11</v>
      </c>
      <c r="E18" s="15" t="s">
        <v>30</v>
      </c>
      <c r="F18" s="10">
        <f t="shared" si="2"/>
        <v>0.4</v>
      </c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</row>
    <row r="19">
      <c r="A19" s="10">
        <v>15.4</v>
      </c>
      <c r="B19" s="10">
        <f t="shared" si="1"/>
        <v>15.4</v>
      </c>
      <c r="C19" s="10" t="s">
        <v>17</v>
      </c>
      <c r="D19" s="10" t="s">
        <v>11</v>
      </c>
      <c r="E19" s="15" t="s">
        <v>31</v>
      </c>
      <c r="F19" s="10">
        <f t="shared" si="2"/>
        <v>0.3</v>
      </c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</row>
    <row r="20">
      <c r="A20" s="10">
        <v>15.7</v>
      </c>
      <c r="B20" s="10">
        <f t="shared" si="1"/>
        <v>15.7</v>
      </c>
      <c r="C20" s="10" t="s">
        <v>10</v>
      </c>
      <c r="D20" s="10" t="s">
        <v>11</v>
      </c>
      <c r="E20" s="15" t="s">
        <v>32</v>
      </c>
      <c r="F20" s="10">
        <f t="shared" si="2"/>
        <v>0.9</v>
      </c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</row>
    <row r="21">
      <c r="A21" s="10">
        <v>16.6</v>
      </c>
      <c r="B21" s="10">
        <f t="shared" si="1"/>
        <v>16.6</v>
      </c>
      <c r="C21" s="10" t="s">
        <v>10</v>
      </c>
      <c r="D21" s="10" t="s">
        <v>33</v>
      </c>
      <c r="E21" s="15" t="s">
        <v>34</v>
      </c>
      <c r="F21" s="10">
        <f t="shared" si="2"/>
        <v>3.2</v>
      </c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</row>
    <row r="22">
      <c r="A22" s="10">
        <v>19.8</v>
      </c>
      <c r="B22" s="10">
        <f t="shared" si="1"/>
        <v>19.8</v>
      </c>
      <c r="C22" s="10" t="s">
        <v>13</v>
      </c>
      <c r="D22" s="10" t="s">
        <v>14</v>
      </c>
      <c r="E22" s="15" t="s">
        <v>35</v>
      </c>
      <c r="F22" s="10">
        <f t="shared" si="2"/>
        <v>0.7</v>
      </c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</row>
    <row r="23">
      <c r="A23" s="10">
        <v>20.5</v>
      </c>
      <c r="B23" s="10">
        <f t="shared" si="1"/>
        <v>20.5</v>
      </c>
      <c r="C23" s="10" t="s">
        <v>13</v>
      </c>
      <c r="D23" s="10" t="s">
        <v>14</v>
      </c>
      <c r="E23" s="15" t="s">
        <v>36</v>
      </c>
      <c r="F23" s="10">
        <f t="shared" si="2"/>
        <v>1.1</v>
      </c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</row>
    <row r="24">
      <c r="A24" s="10">
        <v>21.6</v>
      </c>
      <c r="B24" s="10">
        <f t="shared" si="1"/>
        <v>21.6</v>
      </c>
      <c r="C24" s="10" t="s">
        <v>10</v>
      </c>
      <c r="D24" s="10" t="s">
        <v>11</v>
      </c>
      <c r="E24" s="15" t="s">
        <v>37</v>
      </c>
      <c r="F24" s="10">
        <f t="shared" si="2"/>
        <v>1.6</v>
      </c>
      <c r="G24" s="9"/>
      <c r="H24" s="9"/>
      <c r="I24" s="16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</row>
    <row r="25">
      <c r="A25" s="17">
        <v>23.2</v>
      </c>
      <c r="B25" s="10">
        <f t="shared" si="1"/>
        <v>23.2</v>
      </c>
      <c r="C25" s="10" t="s">
        <v>10</v>
      </c>
      <c r="D25" s="10" t="s">
        <v>14</v>
      </c>
      <c r="E25" s="15" t="s">
        <v>38</v>
      </c>
      <c r="F25" s="10">
        <f t="shared" si="2"/>
        <v>0.1</v>
      </c>
      <c r="G25" s="9"/>
      <c r="H25" s="9"/>
      <c r="I25" s="16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</row>
    <row r="26">
      <c r="A26" s="17">
        <v>23.3</v>
      </c>
      <c r="B26" s="10">
        <f t="shared" si="1"/>
        <v>23.3</v>
      </c>
      <c r="C26" s="10" t="s">
        <v>10</v>
      </c>
      <c r="D26" s="10" t="s">
        <v>11</v>
      </c>
      <c r="E26" s="15" t="s">
        <v>39</v>
      </c>
      <c r="F26" s="10">
        <f t="shared" si="2"/>
        <v>0.6</v>
      </c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</row>
    <row r="27">
      <c r="A27" s="17">
        <v>23.9</v>
      </c>
      <c r="B27" s="10">
        <f t="shared" si="1"/>
        <v>23.9</v>
      </c>
      <c r="C27" s="10" t="s">
        <v>10</v>
      </c>
      <c r="D27" s="10" t="s">
        <v>11</v>
      </c>
      <c r="E27" s="15" t="s">
        <v>40</v>
      </c>
      <c r="F27" s="10">
        <f t="shared" si="2"/>
        <v>0.2</v>
      </c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</row>
    <row r="28">
      <c r="A28" s="17">
        <v>24.1</v>
      </c>
      <c r="B28" s="10">
        <f t="shared" si="1"/>
        <v>24.1</v>
      </c>
      <c r="C28" s="10" t="s">
        <v>13</v>
      </c>
      <c r="D28" s="10" t="s">
        <v>14</v>
      </c>
      <c r="E28" s="15" t="s">
        <v>41</v>
      </c>
      <c r="F28" s="10">
        <f t="shared" si="2"/>
        <v>0.1</v>
      </c>
      <c r="G28" s="9"/>
      <c r="H28" s="9"/>
      <c r="I28" s="16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</row>
    <row r="29">
      <c r="A29" s="10">
        <v>24.2</v>
      </c>
      <c r="B29" s="10">
        <f t="shared" si="1"/>
        <v>24.2</v>
      </c>
      <c r="C29" s="10" t="s">
        <v>13</v>
      </c>
      <c r="D29" s="10" t="s">
        <v>11</v>
      </c>
      <c r="E29" s="15" t="s">
        <v>42</v>
      </c>
      <c r="F29" s="10">
        <f t="shared" si="2"/>
        <v>1.1</v>
      </c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</row>
    <row r="30">
      <c r="A30" s="10">
        <v>25.3</v>
      </c>
      <c r="B30" s="10">
        <f t="shared" si="1"/>
        <v>25.3</v>
      </c>
      <c r="C30" s="10" t="s">
        <v>19</v>
      </c>
      <c r="D30" s="10" t="s">
        <v>11</v>
      </c>
      <c r="E30" s="15" t="s">
        <v>43</v>
      </c>
      <c r="F30" s="10">
        <f t="shared" si="2"/>
        <v>2</v>
      </c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</row>
    <row r="31">
      <c r="A31" s="10">
        <v>27.3</v>
      </c>
      <c r="B31" s="10">
        <f t="shared" si="1"/>
        <v>27.3</v>
      </c>
      <c r="C31" s="10" t="s">
        <v>13</v>
      </c>
      <c r="D31" s="10" t="s">
        <v>14</v>
      </c>
      <c r="E31" s="15" t="s">
        <v>44</v>
      </c>
      <c r="F31" s="10">
        <f t="shared" si="2"/>
        <v>4.3</v>
      </c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</row>
    <row r="32">
      <c r="A32" s="10">
        <v>31.6</v>
      </c>
      <c r="B32" s="10">
        <f t="shared" si="1"/>
        <v>31.6</v>
      </c>
      <c r="C32" s="10" t="s">
        <v>10</v>
      </c>
      <c r="D32" s="10" t="s">
        <v>11</v>
      </c>
      <c r="E32" s="15" t="s">
        <v>45</v>
      </c>
      <c r="F32" s="10">
        <f t="shared" si="2"/>
        <v>0.8</v>
      </c>
      <c r="G32" s="9"/>
      <c r="H32" s="9"/>
      <c r="I32" s="16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</row>
    <row r="33">
      <c r="A33" s="10">
        <v>32.4</v>
      </c>
      <c r="B33" s="10">
        <f t="shared" si="1"/>
        <v>32.4</v>
      </c>
      <c r="C33" s="10" t="s">
        <v>13</v>
      </c>
      <c r="D33" s="10" t="s">
        <v>14</v>
      </c>
      <c r="E33" s="15" t="s">
        <v>46</v>
      </c>
      <c r="F33" s="10">
        <f t="shared" si="2"/>
        <v>0.3</v>
      </c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</row>
    <row r="34">
      <c r="A34" s="10">
        <v>32.7</v>
      </c>
      <c r="B34" s="10">
        <f t="shared" si="1"/>
        <v>32.7</v>
      </c>
      <c r="C34" s="10" t="s">
        <v>19</v>
      </c>
      <c r="D34" s="10" t="s">
        <v>14</v>
      </c>
      <c r="E34" s="15" t="s">
        <v>47</v>
      </c>
      <c r="F34" s="10">
        <f t="shared" si="2"/>
        <v>1.2</v>
      </c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</row>
    <row r="35">
      <c r="A35" s="10">
        <v>33.9</v>
      </c>
      <c r="B35" s="10">
        <f t="shared" si="1"/>
        <v>33.9</v>
      </c>
      <c r="C35" s="10" t="s">
        <v>10</v>
      </c>
      <c r="D35" s="10" t="s">
        <v>11</v>
      </c>
      <c r="E35" s="15" t="s">
        <v>48</v>
      </c>
      <c r="F35" s="10">
        <f t="shared" si="2"/>
        <v>2.6</v>
      </c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</row>
    <row r="36">
      <c r="A36" s="10">
        <v>36.5</v>
      </c>
      <c r="B36" s="10">
        <f t="shared" si="1"/>
        <v>36.5</v>
      </c>
      <c r="C36" s="10" t="s">
        <v>10</v>
      </c>
      <c r="D36" s="10" t="s">
        <v>27</v>
      </c>
      <c r="E36" s="15" t="s">
        <v>49</v>
      </c>
      <c r="F36" s="10">
        <f t="shared" si="2"/>
        <v>0.1</v>
      </c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</row>
    <row r="37">
      <c r="A37" s="10">
        <v>36.6</v>
      </c>
      <c r="B37" s="10">
        <f t="shared" si="1"/>
        <v>36.6</v>
      </c>
      <c r="C37" s="10" t="s">
        <v>13</v>
      </c>
      <c r="D37" s="10" t="s">
        <v>11</v>
      </c>
      <c r="E37" s="15" t="s">
        <v>50</v>
      </c>
      <c r="F37" s="10">
        <f t="shared" si="2"/>
        <v>0.6</v>
      </c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</row>
    <row r="38">
      <c r="A38" s="10">
        <v>37.2</v>
      </c>
      <c r="B38" s="10">
        <f t="shared" si="1"/>
        <v>37.2</v>
      </c>
      <c r="C38" s="10" t="s">
        <v>13</v>
      </c>
      <c r="D38" s="10" t="s">
        <v>14</v>
      </c>
      <c r="E38" s="15" t="s">
        <v>51</v>
      </c>
      <c r="F38" s="10">
        <f t="shared" si="2"/>
        <v>0.2</v>
      </c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</row>
    <row r="39">
      <c r="A39" s="10">
        <v>37.4</v>
      </c>
      <c r="B39" s="10">
        <f t="shared" si="1"/>
        <v>37.4</v>
      </c>
      <c r="C39" s="10" t="s">
        <v>13</v>
      </c>
      <c r="D39" s="10" t="s">
        <v>14</v>
      </c>
      <c r="E39" s="15" t="s">
        <v>52</v>
      </c>
      <c r="F39" s="10">
        <f t="shared" si="2"/>
        <v>1.2</v>
      </c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</row>
    <row r="40">
      <c r="A40" s="10">
        <v>38.6</v>
      </c>
      <c r="B40" s="10">
        <f t="shared" si="1"/>
        <v>38.6</v>
      </c>
      <c r="C40" s="10" t="s">
        <v>10</v>
      </c>
      <c r="D40" s="10" t="s">
        <v>11</v>
      </c>
      <c r="E40" s="15" t="s">
        <v>53</v>
      </c>
      <c r="F40" s="10">
        <f t="shared" si="2"/>
        <v>0.1</v>
      </c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</row>
    <row r="41">
      <c r="A41" s="10">
        <v>38.7</v>
      </c>
      <c r="B41" s="10">
        <f t="shared" si="1"/>
        <v>38.7</v>
      </c>
      <c r="C41" s="10" t="s">
        <v>13</v>
      </c>
      <c r="D41" s="10" t="s">
        <v>11</v>
      </c>
      <c r="E41" s="15" t="s">
        <v>54</v>
      </c>
      <c r="F41" s="10">
        <f t="shared" si="2"/>
        <v>1.4</v>
      </c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</row>
    <row r="42">
      <c r="A42" s="10">
        <v>40.1</v>
      </c>
      <c r="B42" s="10">
        <f t="shared" si="1"/>
        <v>40.1</v>
      </c>
      <c r="C42" s="10" t="s">
        <v>13</v>
      </c>
      <c r="D42" s="10" t="s">
        <v>11</v>
      </c>
      <c r="E42" s="15" t="s">
        <v>55</v>
      </c>
      <c r="F42" s="10">
        <f t="shared" si="2"/>
        <v>1.8</v>
      </c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</row>
    <row r="43">
      <c r="A43" s="10">
        <v>41.9</v>
      </c>
      <c r="B43" s="10">
        <f t="shared" si="1"/>
        <v>41.9</v>
      </c>
      <c r="C43" s="10" t="s">
        <v>13</v>
      </c>
      <c r="D43" s="10" t="s">
        <v>14</v>
      </c>
      <c r="E43" s="15" t="s">
        <v>56</v>
      </c>
      <c r="F43" s="10">
        <f t="shared" si="2"/>
        <v>0.8</v>
      </c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</row>
    <row r="44">
      <c r="A44" s="10">
        <v>42.7</v>
      </c>
      <c r="B44" s="10">
        <f t="shared" si="1"/>
        <v>42.7</v>
      </c>
      <c r="C44" s="10" t="s">
        <v>10</v>
      </c>
      <c r="D44" s="10" t="s">
        <v>11</v>
      </c>
      <c r="E44" s="15" t="s">
        <v>57</v>
      </c>
      <c r="F44" s="10">
        <f t="shared" si="2"/>
        <v>2.3</v>
      </c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</row>
    <row r="45">
      <c r="A45" s="10">
        <v>45.0</v>
      </c>
      <c r="B45" s="10">
        <f t="shared" si="1"/>
        <v>45</v>
      </c>
      <c r="C45" s="10" t="s">
        <v>17</v>
      </c>
      <c r="D45" s="10" t="s">
        <v>14</v>
      </c>
      <c r="E45" s="15" t="s">
        <v>58</v>
      </c>
      <c r="F45" s="10">
        <f t="shared" si="2"/>
        <v>4.5</v>
      </c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</row>
    <row r="46">
      <c r="A46" s="10">
        <v>49.5</v>
      </c>
      <c r="B46" s="10">
        <f t="shared" si="1"/>
        <v>49.5</v>
      </c>
      <c r="C46" s="10" t="s">
        <v>10</v>
      </c>
      <c r="D46" s="10" t="s">
        <v>11</v>
      </c>
      <c r="E46" s="15" t="s">
        <v>59</v>
      </c>
      <c r="F46" s="10">
        <f t="shared" si="2"/>
        <v>0.2</v>
      </c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</row>
    <row r="47">
      <c r="A47" s="10">
        <v>49.7</v>
      </c>
      <c r="B47" s="10">
        <f t="shared" si="1"/>
        <v>49.7</v>
      </c>
      <c r="C47" s="10" t="s">
        <v>10</v>
      </c>
      <c r="D47" s="10" t="s">
        <v>27</v>
      </c>
      <c r="E47" s="15" t="s">
        <v>60</v>
      </c>
      <c r="F47" s="10">
        <f t="shared" si="2"/>
        <v>1.2</v>
      </c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</row>
    <row r="48">
      <c r="A48" s="10">
        <v>50.9</v>
      </c>
      <c r="B48" s="10">
        <f t="shared" si="1"/>
        <v>50.9</v>
      </c>
      <c r="C48" s="10" t="s">
        <v>13</v>
      </c>
      <c r="D48" s="10" t="s">
        <v>11</v>
      </c>
      <c r="E48" s="15" t="s">
        <v>61</v>
      </c>
      <c r="F48" s="10">
        <f t="shared" si="2"/>
        <v>5.2</v>
      </c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</row>
    <row r="49">
      <c r="A49" s="10">
        <v>56.1</v>
      </c>
      <c r="B49" s="10">
        <f t="shared" si="1"/>
        <v>56.1</v>
      </c>
      <c r="C49" s="10" t="s">
        <v>13</v>
      </c>
      <c r="D49" s="10" t="s">
        <v>14</v>
      </c>
      <c r="E49" s="15" t="s">
        <v>62</v>
      </c>
      <c r="F49" s="10">
        <f t="shared" si="2"/>
        <v>1.3</v>
      </c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</row>
    <row r="50">
      <c r="A50" s="10">
        <v>57.4</v>
      </c>
      <c r="B50" s="10">
        <f t="shared" si="1"/>
        <v>57.4</v>
      </c>
      <c r="C50" s="10" t="s">
        <v>10</v>
      </c>
      <c r="D50" s="10" t="s">
        <v>11</v>
      </c>
      <c r="E50" s="15" t="s">
        <v>63</v>
      </c>
      <c r="F50" s="10">
        <f t="shared" si="2"/>
        <v>2.7</v>
      </c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</row>
    <row r="51">
      <c r="A51" s="10">
        <v>60.1</v>
      </c>
      <c r="B51" s="10">
        <f t="shared" si="1"/>
        <v>60.1</v>
      </c>
      <c r="C51" s="10" t="s">
        <v>10</v>
      </c>
      <c r="D51" s="10" t="s">
        <v>11</v>
      </c>
      <c r="E51" s="15" t="s">
        <v>64</v>
      </c>
      <c r="F51" s="10">
        <f t="shared" si="2"/>
        <v>4.1</v>
      </c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</row>
    <row r="52">
      <c r="A52" s="10">
        <v>64.2</v>
      </c>
      <c r="B52" s="10">
        <f t="shared" si="1"/>
        <v>64.2</v>
      </c>
      <c r="C52" s="10" t="s">
        <v>13</v>
      </c>
      <c r="D52" s="10" t="s">
        <v>14</v>
      </c>
      <c r="E52" s="15" t="s">
        <v>65</v>
      </c>
      <c r="F52" s="10">
        <f t="shared" si="2"/>
        <v>4.7</v>
      </c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</row>
    <row r="53">
      <c r="A53" s="10">
        <v>68.9</v>
      </c>
      <c r="B53" s="10">
        <f t="shared" si="1"/>
        <v>68.9</v>
      </c>
      <c r="C53" s="10" t="s">
        <v>10</v>
      </c>
      <c r="D53" s="10" t="s">
        <v>11</v>
      </c>
      <c r="E53" s="15" t="s">
        <v>66</v>
      </c>
      <c r="F53" s="10">
        <f t="shared" si="2"/>
        <v>13.7</v>
      </c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</row>
    <row r="54">
      <c r="A54" s="10">
        <v>82.6</v>
      </c>
      <c r="B54" s="10">
        <f t="shared" si="1"/>
        <v>82.6</v>
      </c>
      <c r="C54" s="10" t="s">
        <v>10</v>
      </c>
      <c r="D54" s="10" t="s">
        <v>27</v>
      </c>
      <c r="E54" s="15" t="s">
        <v>67</v>
      </c>
      <c r="F54" s="10">
        <f t="shared" si="2"/>
        <v>0.8</v>
      </c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</row>
    <row r="55">
      <c r="A55" s="10">
        <v>83.4</v>
      </c>
      <c r="B55" s="10">
        <f t="shared" si="1"/>
        <v>83.4</v>
      </c>
      <c r="C55" s="10" t="s">
        <v>13</v>
      </c>
      <c r="D55" s="10" t="s">
        <v>11</v>
      </c>
      <c r="E55" s="15" t="s">
        <v>68</v>
      </c>
      <c r="F55" s="10">
        <f t="shared" si="2"/>
        <v>1</v>
      </c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</row>
    <row r="56">
      <c r="A56" s="10">
        <v>84.4</v>
      </c>
      <c r="B56" s="10">
        <f t="shared" si="1"/>
        <v>84.4</v>
      </c>
      <c r="C56" s="10"/>
      <c r="D56" s="10"/>
      <c r="E56" s="18" t="s">
        <v>69</v>
      </c>
      <c r="F56" s="10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</row>
    <row r="57">
      <c r="A57" s="10"/>
      <c r="B57" s="10" t="str">
        <f t="shared" si="1"/>
        <v/>
      </c>
      <c r="C57" s="10"/>
      <c r="D57" s="10"/>
      <c r="E57" s="19" t="s">
        <v>70</v>
      </c>
      <c r="F57" s="10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</row>
    <row r="58">
      <c r="A58" s="10">
        <v>84.4</v>
      </c>
      <c r="B58" s="10">
        <f t="shared" si="1"/>
        <v>84.4</v>
      </c>
      <c r="C58" s="10" t="s">
        <v>10</v>
      </c>
      <c r="D58" s="10" t="s">
        <v>27</v>
      </c>
      <c r="E58" s="20" t="s">
        <v>71</v>
      </c>
      <c r="F58" s="10">
        <f t="shared" ref="F58:F82" si="3">A59-A58</f>
        <v>2.4</v>
      </c>
      <c r="G58" s="9"/>
      <c r="H58" s="16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</row>
    <row r="59">
      <c r="A59" s="10">
        <v>86.8</v>
      </c>
      <c r="B59" s="10">
        <f t="shared" si="1"/>
        <v>86.8</v>
      </c>
      <c r="C59" s="10" t="s">
        <v>10</v>
      </c>
      <c r="D59" s="10" t="s">
        <v>27</v>
      </c>
      <c r="E59" s="20" t="s">
        <v>72</v>
      </c>
      <c r="F59" s="10">
        <f t="shared" si="3"/>
        <v>3</v>
      </c>
      <c r="G59" s="9"/>
      <c r="H59" s="16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</row>
    <row r="60">
      <c r="A60" s="10">
        <v>89.8</v>
      </c>
      <c r="B60" s="10">
        <f t="shared" si="1"/>
        <v>89.8</v>
      </c>
      <c r="C60" s="10" t="s">
        <v>13</v>
      </c>
      <c r="D60" s="10" t="s">
        <v>11</v>
      </c>
      <c r="E60" s="20" t="s">
        <v>73</v>
      </c>
      <c r="F60" s="10">
        <f t="shared" si="3"/>
        <v>5.5</v>
      </c>
      <c r="G60" s="9"/>
      <c r="H60" s="16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</row>
    <row r="61">
      <c r="A61" s="10">
        <v>95.3</v>
      </c>
      <c r="B61" s="10">
        <f t="shared" si="1"/>
        <v>95.3</v>
      </c>
      <c r="C61" s="10" t="s">
        <v>13</v>
      </c>
      <c r="D61" s="10" t="s">
        <v>11</v>
      </c>
      <c r="E61" s="20" t="s">
        <v>74</v>
      </c>
      <c r="F61" s="10">
        <f t="shared" si="3"/>
        <v>1.9</v>
      </c>
      <c r="G61" s="9"/>
      <c r="H61" s="16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</row>
    <row r="62">
      <c r="A62" s="10">
        <v>97.2</v>
      </c>
      <c r="B62" s="10">
        <f t="shared" si="1"/>
        <v>97.2</v>
      </c>
      <c r="C62" s="10" t="s">
        <v>10</v>
      </c>
      <c r="D62" s="10" t="s">
        <v>27</v>
      </c>
      <c r="E62" s="20" t="s">
        <v>75</v>
      </c>
      <c r="F62" s="10">
        <f t="shared" si="3"/>
        <v>1.6</v>
      </c>
      <c r="G62" s="9"/>
      <c r="H62" s="16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</row>
    <row r="63">
      <c r="A63" s="10">
        <v>98.8</v>
      </c>
      <c r="B63" s="10">
        <f t="shared" si="1"/>
        <v>98.8</v>
      </c>
      <c r="C63" s="10" t="s">
        <v>10</v>
      </c>
      <c r="D63" s="10" t="s">
        <v>11</v>
      </c>
      <c r="E63" s="20" t="s">
        <v>76</v>
      </c>
      <c r="F63" s="10">
        <f t="shared" si="3"/>
        <v>1.2</v>
      </c>
      <c r="G63" s="9"/>
      <c r="H63" s="16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</row>
    <row r="64">
      <c r="A64" s="10">
        <v>100.0</v>
      </c>
      <c r="B64" s="10">
        <f t="shared" si="1"/>
        <v>100</v>
      </c>
      <c r="C64" s="10" t="s">
        <v>10</v>
      </c>
      <c r="D64" s="10" t="s">
        <v>11</v>
      </c>
      <c r="E64" s="20" t="s">
        <v>77</v>
      </c>
      <c r="F64" s="10">
        <f t="shared" si="3"/>
        <v>1.1</v>
      </c>
      <c r="G64" s="9"/>
      <c r="H64" s="16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</row>
    <row r="65">
      <c r="A65" s="10">
        <v>101.1</v>
      </c>
      <c r="B65" s="10">
        <f t="shared" si="1"/>
        <v>101.1</v>
      </c>
      <c r="C65" s="10" t="s">
        <v>10</v>
      </c>
      <c r="D65" s="10" t="s">
        <v>27</v>
      </c>
      <c r="E65" s="20" t="s">
        <v>78</v>
      </c>
      <c r="F65" s="10">
        <f t="shared" si="3"/>
        <v>3</v>
      </c>
      <c r="G65" s="9"/>
      <c r="H65" s="16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</row>
    <row r="66">
      <c r="A66" s="10">
        <v>104.1</v>
      </c>
      <c r="B66" s="10">
        <f t="shared" si="1"/>
        <v>104.1</v>
      </c>
      <c r="C66" s="10" t="s">
        <v>10</v>
      </c>
      <c r="D66" s="10" t="s">
        <v>33</v>
      </c>
      <c r="E66" s="20" t="s">
        <v>79</v>
      </c>
      <c r="F66" s="10">
        <f t="shared" si="3"/>
        <v>0.8</v>
      </c>
      <c r="G66" s="9"/>
      <c r="H66" s="16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</row>
    <row r="67">
      <c r="A67" s="10">
        <v>104.9</v>
      </c>
      <c r="B67" s="10">
        <f t="shared" si="1"/>
        <v>104.9</v>
      </c>
      <c r="C67" s="10" t="s">
        <v>13</v>
      </c>
      <c r="D67" s="10" t="s">
        <v>11</v>
      </c>
      <c r="E67" s="20" t="s">
        <v>80</v>
      </c>
      <c r="F67" s="10">
        <f t="shared" si="3"/>
        <v>5.1</v>
      </c>
      <c r="G67" s="9"/>
      <c r="H67" s="16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</row>
    <row r="68">
      <c r="A68" s="10">
        <v>110.0</v>
      </c>
      <c r="B68" s="10">
        <f t="shared" si="1"/>
        <v>110</v>
      </c>
      <c r="C68" s="10" t="s">
        <v>81</v>
      </c>
      <c r="D68" s="10" t="s">
        <v>11</v>
      </c>
      <c r="E68" s="20" t="s">
        <v>82</v>
      </c>
      <c r="F68" s="10">
        <f t="shared" si="3"/>
        <v>1.1</v>
      </c>
      <c r="G68" s="9"/>
      <c r="H68" s="16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</row>
    <row r="69">
      <c r="A69" s="10">
        <v>111.1</v>
      </c>
      <c r="B69" s="10">
        <f t="shared" si="1"/>
        <v>111.1</v>
      </c>
      <c r="C69" s="10" t="s">
        <v>10</v>
      </c>
      <c r="D69" s="10" t="s">
        <v>27</v>
      </c>
      <c r="E69" s="20" t="s">
        <v>83</v>
      </c>
      <c r="F69" s="10">
        <f t="shared" si="3"/>
        <v>1.7</v>
      </c>
      <c r="G69" s="9"/>
      <c r="H69" s="16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</row>
    <row r="70">
      <c r="A70" s="10">
        <v>112.8</v>
      </c>
      <c r="B70" s="10">
        <f t="shared" si="1"/>
        <v>112.8</v>
      </c>
      <c r="C70" s="10" t="s">
        <v>13</v>
      </c>
      <c r="D70" s="10" t="s">
        <v>11</v>
      </c>
      <c r="E70" s="20" t="s">
        <v>84</v>
      </c>
      <c r="F70" s="10">
        <f t="shared" si="3"/>
        <v>1.6</v>
      </c>
      <c r="G70" s="9"/>
      <c r="H70" s="16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</row>
    <row r="71">
      <c r="A71" s="10">
        <v>114.4</v>
      </c>
      <c r="B71" s="10">
        <f t="shared" si="1"/>
        <v>114.4</v>
      </c>
      <c r="C71" s="10" t="s">
        <v>10</v>
      </c>
      <c r="D71" s="10" t="s">
        <v>27</v>
      </c>
      <c r="E71" s="20" t="s">
        <v>85</v>
      </c>
      <c r="F71" s="10">
        <f t="shared" si="3"/>
        <v>1.3</v>
      </c>
      <c r="G71" s="9"/>
      <c r="H71" s="16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</row>
    <row r="72">
      <c r="A72" s="10">
        <v>115.7</v>
      </c>
      <c r="B72" s="10">
        <f t="shared" si="1"/>
        <v>115.7</v>
      </c>
      <c r="C72" s="10" t="s">
        <v>19</v>
      </c>
      <c r="D72" s="10" t="s">
        <v>11</v>
      </c>
      <c r="E72" s="20" t="s">
        <v>86</v>
      </c>
      <c r="F72" s="10">
        <f t="shared" si="3"/>
        <v>1.4</v>
      </c>
      <c r="G72" s="9"/>
      <c r="H72" s="16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</row>
    <row r="73">
      <c r="A73" s="10">
        <v>117.1</v>
      </c>
      <c r="B73" s="10">
        <f t="shared" si="1"/>
        <v>117.1</v>
      </c>
      <c r="C73" s="10" t="s">
        <v>10</v>
      </c>
      <c r="D73" s="10" t="s">
        <v>11</v>
      </c>
      <c r="E73" s="20" t="s">
        <v>87</v>
      </c>
      <c r="F73" s="10">
        <f t="shared" si="3"/>
        <v>0.2</v>
      </c>
      <c r="G73" s="9"/>
      <c r="H73" s="16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</row>
    <row r="74">
      <c r="A74" s="10">
        <v>117.3</v>
      </c>
      <c r="B74" s="10">
        <f t="shared" si="1"/>
        <v>117.3</v>
      </c>
      <c r="C74" s="10" t="s">
        <v>10</v>
      </c>
      <c r="D74" s="10" t="s">
        <v>27</v>
      </c>
      <c r="E74" s="20" t="s">
        <v>88</v>
      </c>
      <c r="F74" s="10">
        <f t="shared" si="3"/>
        <v>0.1</v>
      </c>
      <c r="G74" s="9"/>
      <c r="H74" s="16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</row>
    <row r="75">
      <c r="A75" s="10">
        <v>117.4</v>
      </c>
      <c r="B75" s="10">
        <f t="shared" si="1"/>
        <v>117.4</v>
      </c>
      <c r="C75" s="10" t="s">
        <v>13</v>
      </c>
      <c r="D75" s="10" t="s">
        <v>11</v>
      </c>
      <c r="E75" s="20" t="s">
        <v>89</v>
      </c>
      <c r="F75" s="10">
        <f t="shared" si="3"/>
        <v>4.3</v>
      </c>
      <c r="G75" s="9"/>
      <c r="H75" s="16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</row>
    <row r="76">
      <c r="A76" s="10">
        <v>121.7</v>
      </c>
      <c r="B76" s="10">
        <f t="shared" si="1"/>
        <v>121.7</v>
      </c>
      <c r="C76" s="10" t="s">
        <v>13</v>
      </c>
      <c r="D76" s="10" t="s">
        <v>11</v>
      </c>
      <c r="E76" s="20" t="s">
        <v>90</v>
      </c>
      <c r="F76" s="10">
        <f t="shared" si="3"/>
        <v>8.8</v>
      </c>
      <c r="G76" s="9"/>
      <c r="H76" s="16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</row>
    <row r="77">
      <c r="A77" s="10">
        <v>130.5</v>
      </c>
      <c r="B77" s="10">
        <f t="shared" si="1"/>
        <v>130.5</v>
      </c>
      <c r="C77" s="10" t="s">
        <v>19</v>
      </c>
      <c r="D77" s="10" t="s">
        <v>11</v>
      </c>
      <c r="E77" s="20" t="s">
        <v>91</v>
      </c>
      <c r="F77" s="10">
        <f t="shared" si="3"/>
        <v>0.6</v>
      </c>
      <c r="G77" s="9"/>
      <c r="H77" s="16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</row>
    <row r="78">
      <c r="A78" s="10">
        <v>131.1</v>
      </c>
      <c r="B78" s="10">
        <f t="shared" si="1"/>
        <v>131.1</v>
      </c>
      <c r="C78" s="10" t="s">
        <v>81</v>
      </c>
      <c r="D78" s="10" t="s">
        <v>27</v>
      </c>
      <c r="E78" s="20" t="s">
        <v>92</v>
      </c>
      <c r="F78" s="10">
        <f t="shared" si="3"/>
        <v>1.5</v>
      </c>
      <c r="G78" s="9"/>
      <c r="H78" s="16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</row>
    <row r="79">
      <c r="A79" s="10">
        <v>132.6</v>
      </c>
      <c r="B79" s="10">
        <f t="shared" si="1"/>
        <v>132.6</v>
      </c>
      <c r="C79" s="10" t="s">
        <v>10</v>
      </c>
      <c r="D79" s="10" t="s">
        <v>14</v>
      </c>
      <c r="E79" s="20" t="s">
        <v>93</v>
      </c>
      <c r="F79" s="10">
        <f t="shared" si="3"/>
        <v>1.9</v>
      </c>
      <c r="G79" s="9"/>
      <c r="H79" s="16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</row>
    <row r="80">
      <c r="A80" s="10">
        <v>134.5</v>
      </c>
      <c r="B80" s="10">
        <f t="shared" si="1"/>
        <v>134.5</v>
      </c>
      <c r="C80" s="10" t="s">
        <v>10</v>
      </c>
      <c r="D80" s="10" t="s">
        <v>11</v>
      </c>
      <c r="E80" s="20" t="s">
        <v>94</v>
      </c>
      <c r="F80" s="10">
        <f t="shared" si="3"/>
        <v>2.4</v>
      </c>
      <c r="G80" s="9"/>
      <c r="H80" s="16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</row>
    <row r="81">
      <c r="A81" s="10">
        <v>136.9</v>
      </c>
      <c r="B81" s="10">
        <f t="shared" si="1"/>
        <v>136.9</v>
      </c>
      <c r="C81" s="10" t="s">
        <v>19</v>
      </c>
      <c r="D81" s="10" t="s">
        <v>27</v>
      </c>
      <c r="E81" s="20" t="s">
        <v>95</v>
      </c>
      <c r="F81" s="10">
        <f t="shared" si="3"/>
        <v>0.6</v>
      </c>
      <c r="G81" s="9"/>
      <c r="H81" s="16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</row>
    <row r="82">
      <c r="A82" s="10">
        <v>137.5</v>
      </c>
      <c r="B82" s="10">
        <f t="shared" si="1"/>
        <v>137.5</v>
      </c>
      <c r="C82" s="10" t="s">
        <v>10</v>
      </c>
      <c r="D82" s="10" t="s">
        <v>33</v>
      </c>
      <c r="E82" s="20" t="s">
        <v>96</v>
      </c>
      <c r="F82" s="10">
        <f t="shared" si="3"/>
        <v>1</v>
      </c>
      <c r="G82" s="9"/>
      <c r="H82" s="16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</row>
    <row r="83">
      <c r="A83" s="10">
        <v>138.5</v>
      </c>
      <c r="B83" s="10">
        <f t="shared" si="1"/>
        <v>138.5</v>
      </c>
      <c r="C83" s="10"/>
      <c r="D83" s="11"/>
      <c r="E83" s="21" t="s">
        <v>97</v>
      </c>
      <c r="F83" s="10"/>
      <c r="G83" s="9"/>
      <c r="H83" s="16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</row>
    <row r="84">
      <c r="A84" s="17"/>
      <c r="B84" s="10" t="str">
        <f t="shared" si="1"/>
        <v/>
      </c>
      <c r="C84" s="10"/>
      <c r="D84" s="11"/>
      <c r="E84" s="22" t="s">
        <v>70</v>
      </c>
      <c r="F84" s="10"/>
      <c r="G84" s="9"/>
      <c r="H84" s="16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</row>
    <row r="85">
      <c r="A85" s="10">
        <v>138.5</v>
      </c>
      <c r="B85" s="10">
        <f t="shared" si="1"/>
        <v>138.5</v>
      </c>
      <c r="C85" s="10" t="s">
        <v>98</v>
      </c>
      <c r="D85" s="10" t="s">
        <v>11</v>
      </c>
      <c r="E85" s="23" t="s">
        <v>96</v>
      </c>
      <c r="F85" s="10">
        <f t="shared" ref="F85:F159" si="4">A86-A85</f>
        <v>1</v>
      </c>
      <c r="G85" s="9"/>
      <c r="H85" s="16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</row>
    <row r="86">
      <c r="A86" s="10">
        <v>139.5</v>
      </c>
      <c r="B86" s="10">
        <f t="shared" si="1"/>
        <v>139.5</v>
      </c>
      <c r="C86" s="10" t="s">
        <v>13</v>
      </c>
      <c r="D86" s="10" t="s">
        <v>14</v>
      </c>
      <c r="E86" s="20" t="s">
        <v>95</v>
      </c>
      <c r="F86" s="10">
        <f t="shared" si="4"/>
        <v>0.6</v>
      </c>
      <c r="G86" s="9"/>
      <c r="H86" s="16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</row>
    <row r="87">
      <c r="A87" s="10">
        <v>140.1</v>
      </c>
      <c r="B87" s="10">
        <f t="shared" si="1"/>
        <v>140.1</v>
      </c>
      <c r="C87" s="10" t="s">
        <v>10</v>
      </c>
      <c r="D87" s="10" t="s">
        <v>11</v>
      </c>
      <c r="E87" s="20" t="s">
        <v>94</v>
      </c>
      <c r="F87" s="10">
        <f t="shared" si="4"/>
        <v>0.8</v>
      </c>
      <c r="G87" s="9"/>
      <c r="H87" s="16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</row>
    <row r="88">
      <c r="A88" s="10">
        <v>140.9</v>
      </c>
      <c r="B88" s="10">
        <f t="shared" si="1"/>
        <v>140.9</v>
      </c>
      <c r="C88" s="10" t="s">
        <v>13</v>
      </c>
      <c r="D88" s="10" t="s">
        <v>14</v>
      </c>
      <c r="E88" s="20" t="s">
        <v>99</v>
      </c>
      <c r="F88" s="10">
        <f t="shared" si="4"/>
        <v>0.3</v>
      </c>
      <c r="G88" s="9"/>
      <c r="H88" s="16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</row>
    <row r="89">
      <c r="A89" s="10">
        <v>141.2</v>
      </c>
      <c r="B89" s="10">
        <f t="shared" si="1"/>
        <v>141.2</v>
      </c>
      <c r="C89" s="10" t="s">
        <v>13</v>
      </c>
      <c r="D89" s="10" t="s">
        <v>33</v>
      </c>
      <c r="E89" s="20" t="s">
        <v>100</v>
      </c>
      <c r="F89" s="10">
        <f t="shared" si="4"/>
        <v>3.3</v>
      </c>
      <c r="G89" s="9"/>
      <c r="H89" s="16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</row>
    <row r="90">
      <c r="A90" s="10">
        <v>144.5</v>
      </c>
      <c r="B90" s="10">
        <f t="shared" si="1"/>
        <v>144.5</v>
      </c>
      <c r="C90" s="10" t="s">
        <v>13</v>
      </c>
      <c r="D90" s="10" t="s">
        <v>27</v>
      </c>
      <c r="E90" s="20" t="s">
        <v>93</v>
      </c>
      <c r="F90" s="10">
        <f t="shared" si="4"/>
        <v>0.7</v>
      </c>
      <c r="G90" s="9"/>
      <c r="H90" s="16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</row>
    <row r="91">
      <c r="A91" s="10">
        <v>145.2</v>
      </c>
      <c r="B91" s="10">
        <f t="shared" si="1"/>
        <v>145.2</v>
      </c>
      <c r="C91" s="10" t="s">
        <v>10</v>
      </c>
      <c r="D91" s="10" t="s">
        <v>33</v>
      </c>
      <c r="E91" s="20" t="s">
        <v>79</v>
      </c>
      <c r="F91" s="10">
        <f t="shared" si="4"/>
        <v>3</v>
      </c>
      <c r="G91" s="9"/>
      <c r="H91" s="16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</row>
    <row r="92">
      <c r="A92" s="10">
        <v>148.2</v>
      </c>
      <c r="B92" s="10">
        <f t="shared" si="1"/>
        <v>148.2</v>
      </c>
      <c r="C92" s="10" t="s">
        <v>10</v>
      </c>
      <c r="D92" s="10" t="s">
        <v>14</v>
      </c>
      <c r="E92" s="20" t="s">
        <v>101</v>
      </c>
      <c r="F92" s="10">
        <f t="shared" si="4"/>
        <v>0.7</v>
      </c>
      <c r="G92" s="9"/>
      <c r="H92" s="16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</row>
    <row r="93">
      <c r="A93" s="10">
        <v>148.9</v>
      </c>
      <c r="B93" s="10">
        <f t="shared" si="1"/>
        <v>148.9</v>
      </c>
      <c r="C93" s="10" t="s">
        <v>10</v>
      </c>
      <c r="D93" s="10" t="s">
        <v>11</v>
      </c>
      <c r="E93" s="20" t="s">
        <v>102</v>
      </c>
      <c r="F93" s="10">
        <f t="shared" si="4"/>
        <v>0.6</v>
      </c>
      <c r="G93" s="9"/>
      <c r="H93" s="16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</row>
    <row r="94">
      <c r="A94" s="10">
        <v>149.5</v>
      </c>
      <c r="B94" s="10">
        <f t="shared" si="1"/>
        <v>149.5</v>
      </c>
      <c r="C94" s="10" t="s">
        <v>13</v>
      </c>
      <c r="D94" s="10" t="s">
        <v>14</v>
      </c>
      <c r="E94" s="20" t="s">
        <v>103</v>
      </c>
      <c r="F94" s="10">
        <f t="shared" si="4"/>
        <v>4</v>
      </c>
      <c r="G94" s="9"/>
      <c r="H94" s="16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</row>
    <row r="95">
      <c r="A95" s="10">
        <v>153.5</v>
      </c>
      <c r="B95" s="10">
        <f t="shared" si="1"/>
        <v>153.5</v>
      </c>
      <c r="C95" s="10" t="s">
        <v>10</v>
      </c>
      <c r="D95" s="10" t="s">
        <v>14</v>
      </c>
      <c r="E95" s="20" t="s">
        <v>104</v>
      </c>
      <c r="F95" s="10">
        <f t="shared" si="4"/>
        <v>1.6</v>
      </c>
      <c r="G95" s="9"/>
      <c r="H95" s="16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</row>
    <row r="96">
      <c r="A96" s="10">
        <v>155.1</v>
      </c>
      <c r="B96" s="10">
        <f t="shared" si="1"/>
        <v>155.1</v>
      </c>
      <c r="C96" s="10" t="s">
        <v>13</v>
      </c>
      <c r="D96" s="10" t="s">
        <v>33</v>
      </c>
      <c r="E96" s="20" t="s">
        <v>105</v>
      </c>
      <c r="F96" s="10">
        <f t="shared" si="4"/>
        <v>3.2</v>
      </c>
      <c r="G96" s="9"/>
      <c r="H96" s="16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</row>
    <row r="97">
      <c r="A97" s="10">
        <v>158.3</v>
      </c>
      <c r="B97" s="10">
        <f t="shared" si="1"/>
        <v>158.3</v>
      </c>
      <c r="C97" s="10" t="s">
        <v>10</v>
      </c>
      <c r="D97" s="10" t="s">
        <v>14</v>
      </c>
      <c r="E97" s="20" t="s">
        <v>106</v>
      </c>
      <c r="F97" s="10">
        <f t="shared" si="4"/>
        <v>1.7</v>
      </c>
      <c r="G97" s="9"/>
      <c r="H97" s="16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</row>
    <row r="98">
      <c r="A98" s="10">
        <v>160.0</v>
      </c>
      <c r="B98" s="10">
        <f t="shared" si="1"/>
        <v>160</v>
      </c>
      <c r="C98" s="10" t="s">
        <v>13</v>
      </c>
      <c r="D98" s="10" t="s">
        <v>33</v>
      </c>
      <c r="E98" s="20" t="s">
        <v>107</v>
      </c>
      <c r="F98" s="10">
        <f t="shared" si="4"/>
        <v>1.6</v>
      </c>
      <c r="G98" s="9"/>
      <c r="H98" s="16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</row>
    <row r="99">
      <c r="A99" s="10">
        <v>161.6</v>
      </c>
      <c r="B99" s="10">
        <f t="shared" si="1"/>
        <v>161.6</v>
      </c>
      <c r="C99" s="10" t="s">
        <v>10</v>
      </c>
      <c r="D99" s="10" t="s">
        <v>14</v>
      </c>
      <c r="E99" s="20" t="s">
        <v>108</v>
      </c>
      <c r="F99" s="10">
        <f t="shared" si="4"/>
        <v>4.5</v>
      </c>
      <c r="G99" s="9"/>
      <c r="H99" s="16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</row>
    <row r="100">
      <c r="A100" s="10">
        <v>166.1</v>
      </c>
      <c r="B100" s="10">
        <f t="shared" si="1"/>
        <v>166.1</v>
      </c>
      <c r="C100" s="10" t="s">
        <v>10</v>
      </c>
      <c r="D100" s="10" t="s">
        <v>14</v>
      </c>
      <c r="E100" s="20" t="s">
        <v>109</v>
      </c>
      <c r="F100" s="10">
        <f t="shared" si="4"/>
        <v>0.9</v>
      </c>
      <c r="G100" s="9"/>
      <c r="H100" s="16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</row>
    <row r="101">
      <c r="A101" s="10">
        <v>167.0</v>
      </c>
      <c r="B101" s="10">
        <f t="shared" si="1"/>
        <v>167</v>
      </c>
      <c r="C101" s="10" t="s">
        <v>13</v>
      </c>
      <c r="D101" s="10" t="s">
        <v>33</v>
      </c>
      <c r="E101" s="20" t="s">
        <v>110</v>
      </c>
      <c r="F101" s="10">
        <f t="shared" si="4"/>
        <v>0.6</v>
      </c>
      <c r="G101" s="9"/>
      <c r="H101" s="16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</row>
    <row r="102">
      <c r="A102" s="10">
        <v>167.6</v>
      </c>
      <c r="B102" s="10">
        <f t="shared" si="1"/>
        <v>167.6</v>
      </c>
      <c r="C102" s="10" t="s">
        <v>10</v>
      </c>
      <c r="D102" s="10" t="s">
        <v>14</v>
      </c>
      <c r="E102" s="20" t="s">
        <v>111</v>
      </c>
      <c r="F102" s="10">
        <f t="shared" si="4"/>
        <v>1.1</v>
      </c>
      <c r="G102" s="9"/>
      <c r="H102" s="16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</row>
    <row r="103">
      <c r="A103" s="10">
        <v>168.7</v>
      </c>
      <c r="B103" s="10">
        <f t="shared" si="1"/>
        <v>168.7</v>
      </c>
      <c r="C103" s="10" t="s">
        <v>10</v>
      </c>
      <c r="D103" s="10" t="s">
        <v>14</v>
      </c>
      <c r="E103" s="20" t="s">
        <v>112</v>
      </c>
      <c r="F103" s="10">
        <f t="shared" si="4"/>
        <v>1.1</v>
      </c>
      <c r="G103" s="9"/>
      <c r="H103" s="16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</row>
    <row r="104">
      <c r="A104" s="10">
        <v>169.8</v>
      </c>
      <c r="B104" s="10">
        <f t="shared" si="1"/>
        <v>169.8</v>
      </c>
      <c r="C104" s="10" t="s">
        <v>19</v>
      </c>
      <c r="D104" s="10" t="s">
        <v>33</v>
      </c>
      <c r="E104" s="20" t="s">
        <v>113</v>
      </c>
      <c r="F104" s="10">
        <f t="shared" si="4"/>
        <v>8.2</v>
      </c>
      <c r="G104" s="9"/>
      <c r="H104" s="16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</row>
    <row r="105">
      <c r="A105" s="10">
        <v>178.0</v>
      </c>
      <c r="B105" s="10">
        <f t="shared" si="1"/>
        <v>178</v>
      </c>
      <c r="C105" s="10" t="s">
        <v>10</v>
      </c>
      <c r="D105" s="10" t="s">
        <v>14</v>
      </c>
      <c r="E105" s="20" t="s">
        <v>114</v>
      </c>
      <c r="F105" s="10">
        <f t="shared" si="4"/>
        <v>1.2</v>
      </c>
      <c r="G105" s="9"/>
      <c r="H105" s="16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</row>
    <row r="106">
      <c r="A106" s="10">
        <v>179.2</v>
      </c>
      <c r="B106" s="10">
        <f t="shared" si="1"/>
        <v>179.2</v>
      </c>
      <c r="C106" s="10" t="s">
        <v>13</v>
      </c>
      <c r="D106" s="10" t="s">
        <v>33</v>
      </c>
      <c r="E106" s="20" t="s">
        <v>115</v>
      </c>
      <c r="F106" s="10">
        <f t="shared" si="4"/>
        <v>1.1</v>
      </c>
      <c r="G106" s="9"/>
      <c r="H106" s="16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</row>
    <row r="107">
      <c r="A107" s="10">
        <v>180.3</v>
      </c>
      <c r="B107" s="10">
        <f t="shared" si="1"/>
        <v>180.3</v>
      </c>
      <c r="C107" s="10" t="s">
        <v>10</v>
      </c>
      <c r="D107" s="10" t="s">
        <v>14</v>
      </c>
      <c r="E107" s="20" t="s">
        <v>116</v>
      </c>
      <c r="F107" s="10">
        <f t="shared" si="4"/>
        <v>4</v>
      </c>
      <c r="G107" s="9"/>
      <c r="H107" s="16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</row>
    <row r="108">
      <c r="A108" s="10">
        <v>184.3</v>
      </c>
      <c r="B108" s="10">
        <f t="shared" si="1"/>
        <v>184.3</v>
      </c>
      <c r="C108" s="10" t="s">
        <v>10</v>
      </c>
      <c r="D108" s="10" t="s">
        <v>14</v>
      </c>
      <c r="E108" s="20" t="s">
        <v>117</v>
      </c>
      <c r="F108" s="10">
        <f t="shared" si="4"/>
        <v>2.7</v>
      </c>
      <c r="G108" s="9"/>
      <c r="H108" s="16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</row>
    <row r="109">
      <c r="A109" s="10">
        <v>187.0</v>
      </c>
      <c r="B109" s="10">
        <f t="shared" si="1"/>
        <v>187</v>
      </c>
      <c r="C109" s="10" t="s">
        <v>10</v>
      </c>
      <c r="D109" s="10" t="s">
        <v>14</v>
      </c>
      <c r="E109" s="20" t="s">
        <v>118</v>
      </c>
      <c r="F109" s="10">
        <f t="shared" si="4"/>
        <v>2.4</v>
      </c>
      <c r="G109" s="9"/>
      <c r="H109" s="16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</row>
    <row r="110">
      <c r="A110" s="10">
        <v>189.4</v>
      </c>
      <c r="B110" s="10">
        <f t="shared" si="1"/>
        <v>189.4</v>
      </c>
      <c r="C110" s="10" t="s">
        <v>10</v>
      </c>
      <c r="D110" s="10" t="s">
        <v>14</v>
      </c>
      <c r="E110" s="20" t="s">
        <v>119</v>
      </c>
      <c r="F110" s="10">
        <f t="shared" si="4"/>
        <v>5.5</v>
      </c>
      <c r="G110" s="9"/>
      <c r="H110" s="16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</row>
    <row r="111">
      <c r="A111" s="10">
        <v>194.9</v>
      </c>
      <c r="B111" s="10">
        <f t="shared" si="1"/>
        <v>194.9</v>
      </c>
      <c r="C111" s="10" t="s">
        <v>13</v>
      </c>
      <c r="D111" s="10" t="s">
        <v>27</v>
      </c>
      <c r="E111" s="20" t="s">
        <v>120</v>
      </c>
      <c r="F111" s="10">
        <f t="shared" si="4"/>
        <v>0.8</v>
      </c>
      <c r="G111" s="9"/>
      <c r="H111" s="16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</row>
    <row r="112">
      <c r="A112" s="10">
        <v>195.7</v>
      </c>
      <c r="B112" s="10">
        <f t="shared" si="1"/>
        <v>195.7</v>
      </c>
      <c r="C112" s="10" t="s">
        <v>10</v>
      </c>
      <c r="D112" s="10" t="s">
        <v>33</v>
      </c>
      <c r="E112" s="20" t="s">
        <v>121</v>
      </c>
      <c r="F112" s="10">
        <f t="shared" si="4"/>
        <v>1.7</v>
      </c>
      <c r="G112" s="9"/>
      <c r="H112" s="16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</row>
    <row r="113">
      <c r="A113" s="10">
        <v>197.4</v>
      </c>
      <c r="B113" s="10">
        <f t="shared" si="1"/>
        <v>197.4</v>
      </c>
      <c r="C113" s="10" t="s">
        <v>10</v>
      </c>
      <c r="D113" s="10" t="s">
        <v>14</v>
      </c>
      <c r="E113" s="20" t="s">
        <v>122</v>
      </c>
      <c r="F113" s="10">
        <f t="shared" si="4"/>
        <v>4.5</v>
      </c>
      <c r="G113" s="9"/>
      <c r="H113" s="16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</row>
    <row r="114">
      <c r="A114" s="10">
        <v>201.9</v>
      </c>
      <c r="B114" s="10">
        <f t="shared" si="1"/>
        <v>201.9</v>
      </c>
      <c r="C114" s="10" t="s">
        <v>13</v>
      </c>
      <c r="D114" s="10" t="s">
        <v>27</v>
      </c>
      <c r="E114" s="20" t="s">
        <v>123</v>
      </c>
      <c r="F114" s="10">
        <f t="shared" si="4"/>
        <v>0.1</v>
      </c>
      <c r="G114" s="9"/>
      <c r="H114" s="16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</row>
    <row r="115">
      <c r="A115" s="10">
        <v>202.0</v>
      </c>
      <c r="B115" s="10">
        <f t="shared" si="1"/>
        <v>202</v>
      </c>
      <c r="C115" s="10" t="s">
        <v>10</v>
      </c>
      <c r="D115" s="10" t="s">
        <v>33</v>
      </c>
      <c r="E115" s="20" t="s">
        <v>124</v>
      </c>
      <c r="F115" s="10">
        <f t="shared" si="4"/>
        <v>0.7</v>
      </c>
      <c r="G115" s="9"/>
      <c r="H115" s="16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</row>
    <row r="116">
      <c r="A116" s="10">
        <v>202.7</v>
      </c>
      <c r="B116" s="10">
        <f t="shared" si="1"/>
        <v>202.7</v>
      </c>
      <c r="C116" s="10" t="s">
        <v>13</v>
      </c>
      <c r="D116" s="10" t="s">
        <v>27</v>
      </c>
      <c r="E116" s="20" t="s">
        <v>125</v>
      </c>
      <c r="F116" s="10">
        <f t="shared" si="4"/>
        <v>0.5</v>
      </c>
      <c r="G116" s="9"/>
      <c r="H116" s="16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</row>
    <row r="117">
      <c r="A117" s="10">
        <v>203.2</v>
      </c>
      <c r="B117" s="10">
        <f t="shared" si="1"/>
        <v>203.2</v>
      </c>
      <c r="C117" s="10" t="s">
        <v>10</v>
      </c>
      <c r="D117" s="10" t="s">
        <v>33</v>
      </c>
      <c r="E117" s="20" t="s">
        <v>126</v>
      </c>
      <c r="F117" s="10">
        <f t="shared" si="4"/>
        <v>1.5</v>
      </c>
      <c r="G117" s="9"/>
      <c r="H117" s="16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</row>
    <row r="118">
      <c r="A118" s="10">
        <v>204.7</v>
      </c>
      <c r="B118" s="10">
        <f t="shared" si="1"/>
        <v>204.7</v>
      </c>
      <c r="C118" s="10" t="s">
        <v>13</v>
      </c>
      <c r="D118" s="10" t="s">
        <v>27</v>
      </c>
      <c r="E118" s="20" t="s">
        <v>127</v>
      </c>
      <c r="F118" s="10">
        <f t="shared" si="4"/>
        <v>0.7</v>
      </c>
      <c r="G118" s="9"/>
      <c r="H118" s="16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</row>
    <row r="119">
      <c r="A119" s="10">
        <v>205.4</v>
      </c>
      <c r="B119" s="10">
        <f t="shared" si="1"/>
        <v>205.4</v>
      </c>
      <c r="C119" s="10" t="s">
        <v>10</v>
      </c>
      <c r="D119" s="10" t="s">
        <v>33</v>
      </c>
      <c r="E119" s="20" t="s">
        <v>128</v>
      </c>
      <c r="F119" s="10">
        <f t="shared" si="4"/>
        <v>5</v>
      </c>
      <c r="G119" s="9"/>
      <c r="H119" s="16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</row>
    <row r="120">
      <c r="A120" s="10">
        <v>210.4</v>
      </c>
      <c r="B120" s="10">
        <f t="shared" si="1"/>
        <v>210.4</v>
      </c>
      <c r="C120" s="10" t="s">
        <v>10</v>
      </c>
      <c r="D120" s="10" t="s">
        <v>14</v>
      </c>
      <c r="E120" s="20" t="s">
        <v>129</v>
      </c>
      <c r="F120" s="10">
        <f t="shared" si="4"/>
        <v>10.7</v>
      </c>
      <c r="G120" s="9"/>
      <c r="H120" s="16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</row>
    <row r="121">
      <c r="A121" s="10">
        <v>221.1</v>
      </c>
      <c r="B121" s="10">
        <f t="shared" si="1"/>
        <v>221.1</v>
      </c>
      <c r="C121" s="10" t="s">
        <v>19</v>
      </c>
      <c r="D121" s="10" t="s">
        <v>33</v>
      </c>
      <c r="E121" s="15" t="s">
        <v>130</v>
      </c>
      <c r="F121" s="10">
        <f t="shared" si="4"/>
        <v>0.3</v>
      </c>
      <c r="G121" s="9"/>
      <c r="H121" s="16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</row>
    <row r="122">
      <c r="A122" s="10">
        <v>221.4</v>
      </c>
      <c r="B122" s="10">
        <f t="shared" si="1"/>
        <v>221.4</v>
      </c>
      <c r="C122" s="10" t="s">
        <v>19</v>
      </c>
      <c r="D122" s="10" t="s">
        <v>33</v>
      </c>
      <c r="E122" s="15" t="s">
        <v>131</v>
      </c>
      <c r="F122" s="10">
        <f t="shared" si="4"/>
        <v>18.7</v>
      </c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</row>
    <row r="123">
      <c r="A123" s="17">
        <v>240.1</v>
      </c>
      <c r="B123" s="10">
        <f t="shared" si="1"/>
        <v>240.1</v>
      </c>
      <c r="C123" s="10" t="s">
        <v>13</v>
      </c>
      <c r="D123" s="10" t="s">
        <v>27</v>
      </c>
      <c r="E123" s="15" t="s">
        <v>44</v>
      </c>
      <c r="F123" s="10">
        <f t="shared" si="4"/>
        <v>0.1</v>
      </c>
      <c r="G123" s="9"/>
      <c r="H123" s="16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</row>
    <row r="124">
      <c r="A124" s="10">
        <v>240.2</v>
      </c>
      <c r="B124" s="10">
        <f t="shared" si="1"/>
        <v>240.2</v>
      </c>
      <c r="C124" s="10" t="s">
        <v>10</v>
      </c>
      <c r="D124" s="10" t="s">
        <v>33</v>
      </c>
      <c r="E124" s="15" t="s">
        <v>132</v>
      </c>
      <c r="F124" s="10">
        <f t="shared" si="4"/>
        <v>0.2</v>
      </c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</row>
    <row r="125">
      <c r="A125" s="17">
        <v>240.39999999999998</v>
      </c>
      <c r="B125" s="10">
        <f t="shared" si="1"/>
        <v>240.4</v>
      </c>
      <c r="C125" s="10" t="s">
        <v>10</v>
      </c>
      <c r="D125" s="10" t="s">
        <v>14</v>
      </c>
      <c r="E125" s="15" t="s">
        <v>133</v>
      </c>
      <c r="F125" s="10">
        <f t="shared" si="4"/>
        <v>0.4</v>
      </c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</row>
    <row r="126">
      <c r="A126" s="17">
        <v>240.8</v>
      </c>
      <c r="B126" s="10">
        <f t="shared" si="1"/>
        <v>240.8</v>
      </c>
      <c r="C126" s="10" t="s">
        <v>13</v>
      </c>
      <c r="D126" s="10" t="s">
        <v>33</v>
      </c>
      <c r="E126" s="15" t="s">
        <v>134</v>
      </c>
      <c r="F126" s="10">
        <f t="shared" si="4"/>
        <v>1.9</v>
      </c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</row>
    <row r="127">
      <c r="A127" s="10">
        <v>242.7</v>
      </c>
      <c r="B127" s="10">
        <f t="shared" si="1"/>
        <v>242.7</v>
      </c>
      <c r="C127" s="10" t="s">
        <v>13</v>
      </c>
      <c r="D127" s="10" t="s">
        <v>27</v>
      </c>
      <c r="E127" s="15" t="s">
        <v>135</v>
      </c>
      <c r="F127" s="10">
        <f t="shared" si="4"/>
        <v>0.8</v>
      </c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</row>
    <row r="128">
      <c r="A128" s="17">
        <v>243.5</v>
      </c>
      <c r="B128" s="10">
        <f t="shared" si="1"/>
        <v>243.5</v>
      </c>
      <c r="C128" s="10" t="s">
        <v>17</v>
      </c>
      <c r="D128" s="10" t="s">
        <v>27</v>
      </c>
      <c r="E128" s="15" t="s">
        <v>136</v>
      </c>
      <c r="F128" s="10">
        <f t="shared" si="4"/>
        <v>0.4</v>
      </c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</row>
    <row r="129">
      <c r="A129" s="17">
        <v>243.89999999999998</v>
      </c>
      <c r="B129" s="10">
        <f t="shared" si="1"/>
        <v>243.9</v>
      </c>
      <c r="C129" s="10" t="s">
        <v>10</v>
      </c>
      <c r="D129" s="10" t="s">
        <v>33</v>
      </c>
      <c r="E129" s="15" t="s">
        <v>137</v>
      </c>
      <c r="F129" s="10">
        <f t="shared" si="4"/>
        <v>0.3</v>
      </c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</row>
    <row r="130">
      <c r="A130" s="17">
        <v>244.2</v>
      </c>
      <c r="B130" s="10">
        <f t="shared" si="1"/>
        <v>244.2</v>
      </c>
      <c r="C130" s="10" t="s">
        <v>13</v>
      </c>
      <c r="D130" s="10" t="s">
        <v>27</v>
      </c>
      <c r="E130" s="15" t="s">
        <v>138</v>
      </c>
      <c r="F130" s="10">
        <f t="shared" si="4"/>
        <v>1.9</v>
      </c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</row>
    <row r="131">
      <c r="A131" s="17">
        <v>246.1</v>
      </c>
      <c r="B131" s="10">
        <f t="shared" si="1"/>
        <v>246.1</v>
      </c>
      <c r="C131" s="10" t="s">
        <v>13</v>
      </c>
      <c r="D131" s="10" t="s">
        <v>11</v>
      </c>
      <c r="E131" s="15" t="s">
        <v>139</v>
      </c>
      <c r="F131" s="10">
        <f t="shared" si="4"/>
        <v>0.6</v>
      </c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</row>
    <row r="132">
      <c r="A132" s="17">
        <v>246.7</v>
      </c>
      <c r="B132" s="10">
        <f t="shared" si="1"/>
        <v>246.7</v>
      </c>
      <c r="C132" s="10" t="s">
        <v>10</v>
      </c>
      <c r="D132" s="10" t="s">
        <v>27</v>
      </c>
      <c r="E132" s="15" t="s">
        <v>140</v>
      </c>
      <c r="F132" s="10">
        <f t="shared" si="4"/>
        <v>0.8</v>
      </c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</row>
    <row r="133">
      <c r="A133" s="17">
        <v>247.5</v>
      </c>
      <c r="B133" s="10">
        <f t="shared" si="1"/>
        <v>247.5</v>
      </c>
      <c r="C133" s="10" t="s">
        <v>10</v>
      </c>
      <c r="D133" s="10" t="s">
        <v>27</v>
      </c>
      <c r="E133" s="15" t="s">
        <v>141</v>
      </c>
      <c r="F133" s="10">
        <f t="shared" si="4"/>
        <v>1.3</v>
      </c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</row>
    <row r="134">
      <c r="A134" s="17">
        <v>248.8</v>
      </c>
      <c r="B134" s="10">
        <f t="shared" si="1"/>
        <v>248.8</v>
      </c>
      <c r="C134" s="10" t="s">
        <v>10</v>
      </c>
      <c r="D134" s="10" t="s">
        <v>33</v>
      </c>
      <c r="E134" s="15" t="s">
        <v>142</v>
      </c>
      <c r="F134" s="10">
        <f t="shared" si="4"/>
        <v>1.6</v>
      </c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</row>
    <row r="135">
      <c r="A135" s="17">
        <v>250.39999999999998</v>
      </c>
      <c r="B135" s="10">
        <f t="shared" si="1"/>
        <v>250.4</v>
      </c>
      <c r="C135" s="10" t="s">
        <v>10</v>
      </c>
      <c r="D135" s="10" t="s">
        <v>33</v>
      </c>
      <c r="E135" s="15" t="s">
        <v>143</v>
      </c>
      <c r="F135" s="10">
        <f t="shared" si="4"/>
        <v>1.2</v>
      </c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</row>
    <row r="136">
      <c r="A136" s="10">
        <v>251.6</v>
      </c>
      <c r="B136" s="10">
        <f t="shared" si="1"/>
        <v>251.6</v>
      </c>
      <c r="C136" s="10" t="s">
        <v>10</v>
      </c>
      <c r="D136" s="10" t="s">
        <v>33</v>
      </c>
      <c r="E136" s="15" t="s">
        <v>144</v>
      </c>
      <c r="F136" s="10">
        <f t="shared" si="4"/>
        <v>0.1</v>
      </c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</row>
    <row r="137">
      <c r="A137" s="10">
        <v>251.7</v>
      </c>
      <c r="B137" s="10">
        <f t="shared" si="1"/>
        <v>251.7</v>
      </c>
      <c r="C137" s="10" t="s">
        <v>13</v>
      </c>
      <c r="D137" s="10" t="s">
        <v>27</v>
      </c>
      <c r="E137" s="15" t="s">
        <v>145</v>
      </c>
      <c r="F137" s="10">
        <f t="shared" si="4"/>
        <v>0.2</v>
      </c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</row>
    <row r="138">
      <c r="A138" s="10">
        <v>251.9</v>
      </c>
      <c r="B138" s="10">
        <f t="shared" si="1"/>
        <v>251.9</v>
      </c>
      <c r="C138" s="10" t="s">
        <v>10</v>
      </c>
      <c r="D138" s="10" t="s">
        <v>27</v>
      </c>
      <c r="E138" s="15" t="s">
        <v>146</v>
      </c>
      <c r="F138" s="10">
        <f t="shared" si="4"/>
        <v>0.5</v>
      </c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</row>
    <row r="139">
      <c r="A139" s="10">
        <v>252.4</v>
      </c>
      <c r="B139" s="10">
        <f t="shared" si="1"/>
        <v>252.4</v>
      </c>
      <c r="C139" s="10" t="s">
        <v>10</v>
      </c>
      <c r="D139" s="10" t="s">
        <v>33</v>
      </c>
      <c r="E139" s="15" t="s">
        <v>147</v>
      </c>
      <c r="F139" s="10">
        <f t="shared" si="4"/>
        <v>0.4</v>
      </c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</row>
    <row r="140">
      <c r="A140" s="17">
        <v>252.8</v>
      </c>
      <c r="B140" s="10">
        <f t="shared" si="1"/>
        <v>252.8</v>
      </c>
      <c r="C140" s="10" t="s">
        <v>10</v>
      </c>
      <c r="D140" s="10" t="s">
        <v>33</v>
      </c>
      <c r="E140" s="15" t="s">
        <v>148</v>
      </c>
      <c r="F140" s="10">
        <f t="shared" si="4"/>
        <v>0.1</v>
      </c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</row>
    <row r="141">
      <c r="A141" s="17">
        <v>252.89999999999998</v>
      </c>
      <c r="B141" s="10">
        <f t="shared" si="1"/>
        <v>252.9</v>
      </c>
      <c r="C141" s="10" t="s">
        <v>13</v>
      </c>
      <c r="D141" s="10" t="s">
        <v>27</v>
      </c>
      <c r="E141" s="15" t="s">
        <v>149</v>
      </c>
      <c r="F141" s="10">
        <f t="shared" si="4"/>
        <v>0.8</v>
      </c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</row>
    <row r="142">
      <c r="A142" s="17">
        <v>253.7</v>
      </c>
      <c r="B142" s="10">
        <f t="shared" si="1"/>
        <v>253.7</v>
      </c>
      <c r="C142" s="10" t="s">
        <v>13</v>
      </c>
      <c r="D142" s="10" t="s">
        <v>27</v>
      </c>
      <c r="E142" s="15" t="s">
        <v>138</v>
      </c>
      <c r="F142" s="10">
        <f t="shared" si="4"/>
        <v>3</v>
      </c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</row>
    <row r="143">
      <c r="A143" s="17">
        <v>256.7</v>
      </c>
      <c r="B143" s="10">
        <f t="shared" si="1"/>
        <v>256.7</v>
      </c>
      <c r="C143" s="10" t="s">
        <v>17</v>
      </c>
      <c r="D143" s="10" t="s">
        <v>27</v>
      </c>
      <c r="E143" s="15" t="s">
        <v>150</v>
      </c>
      <c r="F143" s="10">
        <f t="shared" si="4"/>
        <v>0.5</v>
      </c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</row>
    <row r="144">
      <c r="A144" s="17">
        <v>257.2</v>
      </c>
      <c r="B144" s="10">
        <f t="shared" si="1"/>
        <v>257.2</v>
      </c>
      <c r="C144" s="10" t="s">
        <v>10</v>
      </c>
      <c r="D144" s="10" t="s">
        <v>33</v>
      </c>
      <c r="E144" s="15" t="s">
        <v>151</v>
      </c>
      <c r="F144" s="10">
        <f t="shared" si="4"/>
        <v>3.9</v>
      </c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</row>
    <row r="145">
      <c r="A145" s="17">
        <v>261.1</v>
      </c>
      <c r="B145" s="10">
        <f t="shared" si="1"/>
        <v>261.1</v>
      </c>
      <c r="C145" s="10" t="s">
        <v>10</v>
      </c>
      <c r="D145" s="10" t="s">
        <v>14</v>
      </c>
      <c r="E145" s="15" t="s">
        <v>152</v>
      </c>
      <c r="F145" s="10">
        <f t="shared" si="4"/>
        <v>0.9</v>
      </c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</row>
    <row r="146">
      <c r="A146" s="17">
        <v>262.0</v>
      </c>
      <c r="B146" s="10">
        <f t="shared" si="1"/>
        <v>262</v>
      </c>
      <c r="C146" s="10" t="s">
        <v>13</v>
      </c>
      <c r="D146" s="10" t="s">
        <v>33</v>
      </c>
      <c r="E146" s="15" t="s">
        <v>153</v>
      </c>
      <c r="F146" s="10">
        <f t="shared" si="4"/>
        <v>4.2</v>
      </c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</row>
    <row r="147">
      <c r="A147" s="17">
        <v>266.2</v>
      </c>
      <c r="B147" s="10">
        <f t="shared" si="1"/>
        <v>266.2</v>
      </c>
      <c r="C147" s="10" t="s">
        <v>13</v>
      </c>
      <c r="D147" s="10" t="s">
        <v>27</v>
      </c>
      <c r="E147" s="15" t="s">
        <v>154</v>
      </c>
      <c r="F147" s="10">
        <f t="shared" si="4"/>
        <v>0.6</v>
      </c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</row>
    <row r="148">
      <c r="A148" s="17">
        <v>266.8</v>
      </c>
      <c r="B148" s="10">
        <f t="shared" si="1"/>
        <v>266.8</v>
      </c>
      <c r="C148" s="10" t="s">
        <v>10</v>
      </c>
      <c r="D148" s="10" t="s">
        <v>33</v>
      </c>
      <c r="E148" s="15" t="s">
        <v>155</v>
      </c>
      <c r="F148" s="10">
        <f t="shared" si="4"/>
        <v>3.8</v>
      </c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</row>
    <row r="149">
      <c r="A149" s="17">
        <v>270.59999999999997</v>
      </c>
      <c r="B149" s="10">
        <f t="shared" si="1"/>
        <v>270.6</v>
      </c>
      <c r="C149" s="10" t="s">
        <v>13</v>
      </c>
      <c r="D149" s="10" t="s">
        <v>11</v>
      </c>
      <c r="E149" s="15" t="s">
        <v>156</v>
      </c>
      <c r="F149" s="10">
        <f t="shared" si="4"/>
        <v>0.5</v>
      </c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</row>
    <row r="150">
      <c r="A150" s="17">
        <v>271.09999999999997</v>
      </c>
      <c r="B150" s="10">
        <f t="shared" si="1"/>
        <v>271.1</v>
      </c>
      <c r="C150" s="10" t="s">
        <v>10</v>
      </c>
      <c r="D150" s="10" t="s">
        <v>27</v>
      </c>
      <c r="E150" s="15" t="s">
        <v>157</v>
      </c>
      <c r="F150" s="10">
        <f t="shared" si="4"/>
        <v>0.1</v>
      </c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</row>
    <row r="151">
      <c r="A151" s="17">
        <v>271.2</v>
      </c>
      <c r="B151" s="10">
        <f t="shared" si="1"/>
        <v>271.2</v>
      </c>
      <c r="C151" s="10" t="s">
        <v>10</v>
      </c>
      <c r="D151" s="10" t="s">
        <v>33</v>
      </c>
      <c r="E151" s="15" t="s">
        <v>158</v>
      </c>
      <c r="F151" s="10">
        <f t="shared" si="4"/>
        <v>1.7</v>
      </c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</row>
    <row r="152">
      <c r="A152" s="17">
        <v>272.9</v>
      </c>
      <c r="B152" s="10">
        <f t="shared" si="1"/>
        <v>272.9</v>
      </c>
      <c r="C152" s="10" t="s">
        <v>10</v>
      </c>
      <c r="D152" s="10" t="s">
        <v>33</v>
      </c>
      <c r="E152" s="15" t="s">
        <v>158</v>
      </c>
      <c r="F152" s="10">
        <f t="shared" si="4"/>
        <v>2.9</v>
      </c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</row>
    <row r="153">
      <c r="A153" s="17">
        <v>275.8</v>
      </c>
      <c r="B153" s="10">
        <f t="shared" si="1"/>
        <v>275.8</v>
      </c>
      <c r="C153" s="10" t="s">
        <v>13</v>
      </c>
      <c r="D153" s="10" t="s">
        <v>14</v>
      </c>
      <c r="E153" s="15" t="s">
        <v>159</v>
      </c>
      <c r="F153" s="10">
        <f t="shared" si="4"/>
        <v>4.2</v>
      </c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</row>
    <row r="154">
      <c r="A154" s="17">
        <v>280.0</v>
      </c>
      <c r="B154" s="10">
        <f t="shared" si="1"/>
        <v>280</v>
      </c>
      <c r="C154" s="10" t="s">
        <v>13</v>
      </c>
      <c r="D154" s="10" t="s">
        <v>33</v>
      </c>
      <c r="E154" s="15" t="s">
        <v>153</v>
      </c>
      <c r="F154" s="10">
        <f t="shared" si="4"/>
        <v>4.2</v>
      </c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</row>
    <row r="155">
      <c r="A155" s="17">
        <v>284.20000000000005</v>
      </c>
      <c r="B155" s="10">
        <f t="shared" si="1"/>
        <v>284.2</v>
      </c>
      <c r="C155" s="10" t="s">
        <v>10</v>
      </c>
      <c r="D155" s="10" t="s">
        <v>14</v>
      </c>
      <c r="E155" s="15" t="s">
        <v>160</v>
      </c>
      <c r="F155" s="10">
        <f t="shared" si="4"/>
        <v>1.2</v>
      </c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</row>
    <row r="156">
      <c r="A156" s="17">
        <v>285.4</v>
      </c>
      <c r="B156" s="10">
        <f t="shared" si="1"/>
        <v>285.4</v>
      </c>
      <c r="C156" s="10" t="s">
        <v>19</v>
      </c>
      <c r="D156" s="10" t="s">
        <v>14</v>
      </c>
      <c r="E156" s="15" t="s">
        <v>161</v>
      </c>
      <c r="F156" s="10">
        <f t="shared" si="4"/>
        <v>2.2</v>
      </c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</row>
    <row r="157">
      <c r="A157" s="17">
        <v>287.6</v>
      </c>
      <c r="B157" s="10">
        <f t="shared" si="1"/>
        <v>287.6</v>
      </c>
      <c r="C157" s="10" t="s">
        <v>13</v>
      </c>
      <c r="D157" s="10" t="s">
        <v>33</v>
      </c>
      <c r="E157" s="15" t="s">
        <v>162</v>
      </c>
      <c r="F157" s="10">
        <f t="shared" si="4"/>
        <v>1.7</v>
      </c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</row>
    <row r="158">
      <c r="A158" s="17">
        <v>289.29999999999995</v>
      </c>
      <c r="B158" s="10">
        <f t="shared" si="1"/>
        <v>289.3</v>
      </c>
      <c r="C158" s="10" t="s">
        <v>10</v>
      </c>
      <c r="D158" s="10" t="s">
        <v>14</v>
      </c>
      <c r="E158" s="15" t="s">
        <v>163</v>
      </c>
      <c r="F158" s="10">
        <f t="shared" si="4"/>
        <v>0.7</v>
      </c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</row>
    <row r="159">
      <c r="A159" s="17">
        <v>290.0</v>
      </c>
      <c r="B159" s="10">
        <f t="shared" si="1"/>
        <v>290</v>
      </c>
      <c r="C159" s="10" t="s">
        <v>13</v>
      </c>
      <c r="D159" s="10" t="s">
        <v>33</v>
      </c>
      <c r="E159" s="24" t="s">
        <v>164</v>
      </c>
      <c r="F159" s="10">
        <f t="shared" si="4"/>
        <v>1.5</v>
      </c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</row>
    <row r="160">
      <c r="A160" s="17">
        <v>291.5</v>
      </c>
      <c r="B160" s="10">
        <f t="shared" si="1"/>
        <v>291.5</v>
      </c>
      <c r="C160" s="10"/>
      <c r="D160" s="11"/>
      <c r="E160" s="18" t="s">
        <v>165</v>
      </c>
      <c r="F160" s="10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</row>
    <row r="161">
      <c r="A161" s="17"/>
      <c r="B161" s="10" t="str">
        <f t="shared" si="1"/>
        <v/>
      </c>
      <c r="C161" s="10"/>
      <c r="D161" s="11"/>
      <c r="E161" s="19" t="s">
        <v>70</v>
      </c>
      <c r="F161" s="10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</row>
    <row r="162">
      <c r="A162" s="17">
        <v>291.5</v>
      </c>
      <c r="B162" s="10">
        <f t="shared" si="1"/>
        <v>291.5</v>
      </c>
      <c r="C162" s="10" t="s">
        <v>13</v>
      </c>
      <c r="D162" s="10" t="s">
        <v>27</v>
      </c>
      <c r="E162" s="14" t="s">
        <v>166</v>
      </c>
      <c r="F162" s="10">
        <f t="shared" ref="F162:F206" si="5">A163-A162</f>
        <v>2.3</v>
      </c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</row>
    <row r="163">
      <c r="A163" s="17">
        <v>293.79999999999995</v>
      </c>
      <c r="B163" s="10">
        <f t="shared" si="1"/>
        <v>293.8</v>
      </c>
      <c r="C163" s="10" t="s">
        <v>17</v>
      </c>
      <c r="D163" s="10" t="s">
        <v>11</v>
      </c>
      <c r="E163" s="15" t="s">
        <v>167</v>
      </c>
      <c r="F163" s="10">
        <f t="shared" si="5"/>
        <v>0.8</v>
      </c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</row>
    <row r="164">
      <c r="A164" s="17">
        <v>294.6</v>
      </c>
      <c r="B164" s="10">
        <f t="shared" si="1"/>
        <v>294.6</v>
      </c>
      <c r="C164" s="10" t="s">
        <v>10</v>
      </c>
      <c r="D164" s="10" t="s">
        <v>27</v>
      </c>
      <c r="E164" s="15" t="s">
        <v>168</v>
      </c>
      <c r="F164" s="10">
        <f t="shared" si="5"/>
        <v>3.2</v>
      </c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</row>
    <row r="165">
      <c r="A165" s="17">
        <v>297.79999999999995</v>
      </c>
      <c r="B165" s="10">
        <f t="shared" si="1"/>
        <v>297.8</v>
      </c>
      <c r="C165" s="10" t="s">
        <v>13</v>
      </c>
      <c r="D165" s="10" t="s">
        <v>11</v>
      </c>
      <c r="E165" s="15" t="s">
        <v>169</v>
      </c>
      <c r="F165" s="10">
        <f t="shared" si="5"/>
        <v>2.5</v>
      </c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</row>
    <row r="166">
      <c r="A166" s="17">
        <v>300.29999999999995</v>
      </c>
      <c r="B166" s="10">
        <f t="shared" si="1"/>
        <v>300.3</v>
      </c>
      <c r="C166" s="10" t="s">
        <v>10</v>
      </c>
      <c r="D166" s="10" t="s">
        <v>27</v>
      </c>
      <c r="E166" s="15" t="s">
        <v>170</v>
      </c>
      <c r="F166" s="10">
        <f t="shared" si="5"/>
        <v>6.7</v>
      </c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</row>
    <row r="167">
      <c r="A167" s="17">
        <v>307.0</v>
      </c>
      <c r="B167" s="10">
        <f t="shared" si="1"/>
        <v>307</v>
      </c>
      <c r="C167" s="10" t="s">
        <v>13</v>
      </c>
      <c r="D167" s="10" t="s">
        <v>11</v>
      </c>
      <c r="E167" s="15" t="s">
        <v>171</v>
      </c>
      <c r="F167" s="10">
        <f t="shared" si="5"/>
        <v>3.4</v>
      </c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</row>
    <row r="168">
      <c r="A168" s="17">
        <v>310.4</v>
      </c>
      <c r="B168" s="10">
        <f t="shared" si="1"/>
        <v>310.4</v>
      </c>
      <c r="C168" s="10" t="s">
        <v>13</v>
      </c>
      <c r="D168" s="10" t="s">
        <v>11</v>
      </c>
      <c r="E168" s="15" t="s">
        <v>172</v>
      </c>
      <c r="F168" s="10">
        <f t="shared" si="5"/>
        <v>6.6</v>
      </c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</row>
    <row r="169">
      <c r="A169" s="17">
        <v>317.0</v>
      </c>
      <c r="B169" s="10">
        <f t="shared" si="1"/>
        <v>317</v>
      </c>
      <c r="C169" s="10" t="s">
        <v>81</v>
      </c>
      <c r="D169" s="10" t="s">
        <v>11</v>
      </c>
      <c r="E169" s="15" t="s">
        <v>173</v>
      </c>
      <c r="F169" s="10">
        <f t="shared" si="5"/>
        <v>0.7</v>
      </c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</row>
    <row r="170">
      <c r="A170" s="17">
        <v>317.7</v>
      </c>
      <c r="B170" s="10">
        <f t="shared" si="1"/>
        <v>317.7</v>
      </c>
      <c r="C170" s="10" t="s">
        <v>13</v>
      </c>
      <c r="D170" s="10" t="s">
        <v>14</v>
      </c>
      <c r="E170" s="15" t="s">
        <v>174</v>
      </c>
      <c r="F170" s="10">
        <f t="shared" si="5"/>
        <v>0</v>
      </c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</row>
    <row r="171">
      <c r="A171" s="17">
        <v>317.7</v>
      </c>
      <c r="B171" s="10">
        <f t="shared" si="1"/>
        <v>317.7</v>
      </c>
      <c r="C171" s="10" t="s">
        <v>13</v>
      </c>
      <c r="D171" s="10" t="s">
        <v>33</v>
      </c>
      <c r="E171" s="15" t="s">
        <v>172</v>
      </c>
      <c r="F171" s="10">
        <f t="shared" si="5"/>
        <v>0.2</v>
      </c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</row>
    <row r="172">
      <c r="A172" s="17">
        <v>317.9</v>
      </c>
      <c r="B172" s="10">
        <f t="shared" si="1"/>
        <v>317.9</v>
      </c>
      <c r="C172" s="10" t="s">
        <v>10</v>
      </c>
      <c r="D172" s="10" t="s">
        <v>14</v>
      </c>
      <c r="E172" s="15" t="s">
        <v>175</v>
      </c>
      <c r="F172" s="10">
        <f t="shared" si="5"/>
        <v>0.5</v>
      </c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</row>
    <row r="173">
      <c r="A173" s="17">
        <v>318.4</v>
      </c>
      <c r="B173" s="10">
        <f t="shared" si="1"/>
        <v>318.4</v>
      </c>
      <c r="C173" s="10" t="s">
        <v>10</v>
      </c>
      <c r="D173" s="10" t="s">
        <v>11</v>
      </c>
      <c r="E173" s="15" t="s">
        <v>176</v>
      </c>
      <c r="F173" s="10">
        <f t="shared" si="5"/>
        <v>0.4</v>
      </c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</row>
    <row r="174">
      <c r="A174" s="17">
        <v>318.79999999999995</v>
      </c>
      <c r="B174" s="10">
        <f t="shared" si="1"/>
        <v>318.8</v>
      </c>
      <c r="C174" s="10" t="s">
        <v>13</v>
      </c>
      <c r="D174" s="10" t="s">
        <v>14</v>
      </c>
      <c r="E174" s="15" t="s">
        <v>177</v>
      </c>
      <c r="F174" s="10">
        <f t="shared" si="5"/>
        <v>0.2</v>
      </c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</row>
    <row r="175">
      <c r="A175" s="17">
        <v>319.0</v>
      </c>
      <c r="B175" s="10">
        <f t="shared" si="1"/>
        <v>319</v>
      </c>
      <c r="C175" s="10" t="s">
        <v>10</v>
      </c>
      <c r="D175" s="10" t="s">
        <v>27</v>
      </c>
      <c r="E175" s="15" t="s">
        <v>178</v>
      </c>
      <c r="F175" s="10">
        <f t="shared" si="5"/>
        <v>2.8</v>
      </c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</row>
    <row r="176">
      <c r="A176" s="17">
        <v>321.79999999999995</v>
      </c>
      <c r="B176" s="10">
        <f t="shared" si="1"/>
        <v>321.8</v>
      </c>
      <c r="C176" s="10" t="s">
        <v>19</v>
      </c>
      <c r="D176" s="10" t="s">
        <v>27</v>
      </c>
      <c r="E176" s="15" t="s">
        <v>179</v>
      </c>
      <c r="F176" s="10">
        <f t="shared" si="5"/>
        <v>1.1</v>
      </c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</row>
    <row r="177">
      <c r="A177" s="17">
        <v>322.9</v>
      </c>
      <c r="B177" s="10">
        <f t="shared" si="1"/>
        <v>322.9</v>
      </c>
      <c r="C177" s="10" t="s">
        <v>10</v>
      </c>
      <c r="D177" s="10" t="s">
        <v>27</v>
      </c>
      <c r="E177" s="15" t="s">
        <v>180</v>
      </c>
      <c r="F177" s="10">
        <f t="shared" si="5"/>
        <v>0.5</v>
      </c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</row>
    <row r="178">
      <c r="A178" s="17">
        <v>323.4</v>
      </c>
      <c r="B178" s="10">
        <f t="shared" si="1"/>
        <v>323.4</v>
      </c>
      <c r="C178" s="10" t="s">
        <v>13</v>
      </c>
      <c r="D178" s="10" t="s">
        <v>11</v>
      </c>
      <c r="E178" s="15" t="s">
        <v>181</v>
      </c>
      <c r="F178" s="10">
        <f t="shared" si="5"/>
        <v>1.8</v>
      </c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</row>
    <row r="179">
      <c r="A179" s="10">
        <v>325.2</v>
      </c>
      <c r="B179" s="10">
        <f t="shared" si="1"/>
        <v>325.2</v>
      </c>
      <c r="C179" s="10" t="s">
        <v>10</v>
      </c>
      <c r="D179" s="10" t="s">
        <v>27</v>
      </c>
      <c r="E179" s="15" t="s">
        <v>182</v>
      </c>
      <c r="F179" s="10">
        <f t="shared" si="5"/>
        <v>0.6</v>
      </c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</row>
    <row r="180">
      <c r="A180" s="10">
        <v>325.8</v>
      </c>
      <c r="B180" s="10">
        <f t="shared" si="1"/>
        <v>325.8</v>
      </c>
      <c r="C180" s="10" t="s">
        <v>10</v>
      </c>
      <c r="D180" s="10" t="s">
        <v>27</v>
      </c>
      <c r="E180" s="15" t="s">
        <v>183</v>
      </c>
      <c r="F180" s="10">
        <f t="shared" si="5"/>
        <v>1.5</v>
      </c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</row>
    <row r="181">
      <c r="A181" s="10">
        <v>327.3</v>
      </c>
      <c r="B181" s="10">
        <f t="shared" si="1"/>
        <v>327.3</v>
      </c>
      <c r="C181" s="10"/>
      <c r="D181" s="10" t="s">
        <v>27</v>
      </c>
      <c r="E181" s="15" t="s">
        <v>184</v>
      </c>
      <c r="F181" s="10">
        <f t="shared" si="5"/>
        <v>0.1</v>
      </c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</row>
    <row r="182">
      <c r="A182" s="10">
        <v>327.4</v>
      </c>
      <c r="B182" s="10">
        <f t="shared" si="1"/>
        <v>327.4</v>
      </c>
      <c r="C182" s="10" t="s">
        <v>13</v>
      </c>
      <c r="D182" s="10" t="s">
        <v>33</v>
      </c>
      <c r="E182" s="15" t="s">
        <v>185</v>
      </c>
      <c r="F182" s="10">
        <f t="shared" si="5"/>
        <v>0.7</v>
      </c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</row>
    <row r="183">
      <c r="A183" s="10">
        <v>328.1</v>
      </c>
      <c r="B183" s="10">
        <f t="shared" si="1"/>
        <v>328.1</v>
      </c>
      <c r="C183" s="10" t="s">
        <v>17</v>
      </c>
      <c r="D183" s="10" t="s">
        <v>33</v>
      </c>
      <c r="E183" s="15" t="s">
        <v>186</v>
      </c>
      <c r="F183" s="10">
        <f t="shared" si="5"/>
        <v>6.7</v>
      </c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</row>
    <row r="184">
      <c r="A184" s="10">
        <v>334.8</v>
      </c>
      <c r="B184" s="10">
        <f t="shared" si="1"/>
        <v>334.8</v>
      </c>
      <c r="C184" s="10" t="s">
        <v>13</v>
      </c>
      <c r="D184" s="10" t="s">
        <v>27</v>
      </c>
      <c r="E184" s="15" t="s">
        <v>187</v>
      </c>
      <c r="F184" s="10">
        <f t="shared" si="5"/>
        <v>0.4</v>
      </c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</row>
    <row r="185">
      <c r="A185" s="17">
        <v>335.20000000000005</v>
      </c>
      <c r="B185" s="10">
        <f t="shared" si="1"/>
        <v>335.2</v>
      </c>
      <c r="C185" s="10" t="s">
        <v>19</v>
      </c>
      <c r="D185" s="10" t="s">
        <v>27</v>
      </c>
      <c r="E185" s="15" t="s">
        <v>188</v>
      </c>
      <c r="F185" s="10">
        <f t="shared" si="5"/>
        <v>1.1</v>
      </c>
      <c r="G185" s="9"/>
      <c r="H185" s="16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</row>
    <row r="186">
      <c r="A186" s="17">
        <v>336.3</v>
      </c>
      <c r="B186" s="10">
        <f t="shared" si="1"/>
        <v>336.3</v>
      </c>
      <c r="C186" s="10" t="s">
        <v>13</v>
      </c>
      <c r="D186" s="10" t="s">
        <v>11</v>
      </c>
      <c r="E186" s="15" t="s">
        <v>189</v>
      </c>
      <c r="F186" s="10">
        <f t="shared" si="5"/>
        <v>0.1</v>
      </c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</row>
    <row r="187">
      <c r="A187" s="17">
        <v>336.4</v>
      </c>
      <c r="B187" s="10">
        <f t="shared" si="1"/>
        <v>336.4</v>
      </c>
      <c r="C187" s="10" t="s">
        <v>10</v>
      </c>
      <c r="D187" s="10" t="s">
        <v>27</v>
      </c>
      <c r="E187" s="15" t="s">
        <v>190</v>
      </c>
      <c r="F187" s="10">
        <f t="shared" si="5"/>
        <v>0.8</v>
      </c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</row>
    <row r="188">
      <c r="A188" s="17">
        <v>337.20000000000005</v>
      </c>
      <c r="B188" s="10">
        <f t="shared" si="1"/>
        <v>337.2</v>
      </c>
      <c r="C188" s="10" t="s">
        <v>10</v>
      </c>
      <c r="D188" s="10" t="s">
        <v>27</v>
      </c>
      <c r="E188" s="15" t="s">
        <v>191</v>
      </c>
      <c r="F188" s="10">
        <f t="shared" si="5"/>
        <v>1.4</v>
      </c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</row>
    <row r="189">
      <c r="A189" s="17">
        <v>338.6</v>
      </c>
      <c r="B189" s="10">
        <f t="shared" si="1"/>
        <v>338.6</v>
      </c>
      <c r="C189" s="10" t="s">
        <v>13</v>
      </c>
      <c r="D189" s="10" t="s">
        <v>11</v>
      </c>
      <c r="E189" s="15" t="s">
        <v>192</v>
      </c>
      <c r="F189" s="10">
        <f t="shared" si="5"/>
        <v>2.2</v>
      </c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</row>
    <row r="190">
      <c r="A190" s="17">
        <v>340.8</v>
      </c>
      <c r="B190" s="10">
        <f t="shared" si="1"/>
        <v>340.8</v>
      </c>
      <c r="C190" s="10" t="s">
        <v>193</v>
      </c>
      <c r="D190" s="10" t="s">
        <v>14</v>
      </c>
      <c r="E190" s="15" t="s">
        <v>194</v>
      </c>
      <c r="F190" s="10">
        <f t="shared" si="5"/>
        <v>1.3</v>
      </c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</row>
    <row r="191">
      <c r="A191" s="17">
        <v>342.1</v>
      </c>
      <c r="B191" s="10">
        <f t="shared" si="1"/>
        <v>342.1</v>
      </c>
      <c r="C191" s="10" t="s">
        <v>13</v>
      </c>
      <c r="D191" s="10" t="s">
        <v>14</v>
      </c>
      <c r="E191" s="15" t="s">
        <v>195</v>
      </c>
      <c r="F191" s="10">
        <f t="shared" si="5"/>
        <v>0.1</v>
      </c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</row>
    <row r="192">
      <c r="A192" s="17">
        <v>342.20000000000005</v>
      </c>
      <c r="B192" s="10">
        <f t="shared" si="1"/>
        <v>342.2</v>
      </c>
      <c r="C192" s="10" t="s">
        <v>13</v>
      </c>
      <c r="D192" s="10" t="s">
        <v>27</v>
      </c>
      <c r="E192" s="15" t="s">
        <v>196</v>
      </c>
      <c r="F192" s="10">
        <f t="shared" si="5"/>
        <v>0.3</v>
      </c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</row>
    <row r="193">
      <c r="A193" s="17">
        <v>342.5</v>
      </c>
      <c r="B193" s="10">
        <f t="shared" si="1"/>
        <v>342.5</v>
      </c>
      <c r="C193" s="10" t="s">
        <v>81</v>
      </c>
      <c r="D193" s="10" t="s">
        <v>33</v>
      </c>
      <c r="E193" s="15" t="s">
        <v>23</v>
      </c>
      <c r="F193" s="10">
        <f t="shared" si="5"/>
        <v>0.2</v>
      </c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</row>
    <row r="194">
      <c r="A194" s="17">
        <v>342.70000000000005</v>
      </c>
      <c r="B194" s="10">
        <f t="shared" si="1"/>
        <v>342.7</v>
      </c>
      <c r="C194" s="10" t="s">
        <v>13</v>
      </c>
      <c r="D194" s="10" t="s">
        <v>27</v>
      </c>
      <c r="E194" s="15" t="s">
        <v>197</v>
      </c>
      <c r="F194" s="10">
        <f t="shared" si="5"/>
        <v>0.1</v>
      </c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</row>
    <row r="195">
      <c r="A195" s="17">
        <v>342.8</v>
      </c>
      <c r="B195" s="10">
        <f t="shared" si="1"/>
        <v>342.8</v>
      </c>
      <c r="C195" s="10" t="s">
        <v>10</v>
      </c>
      <c r="D195" s="10" t="s">
        <v>33</v>
      </c>
      <c r="E195" s="15" t="s">
        <v>198</v>
      </c>
      <c r="F195" s="10">
        <f t="shared" si="5"/>
        <v>0.2</v>
      </c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</row>
    <row r="196">
      <c r="A196" s="17">
        <v>343.0</v>
      </c>
      <c r="B196" s="10">
        <f t="shared" si="1"/>
        <v>343</v>
      </c>
      <c r="C196" s="10" t="s">
        <v>13</v>
      </c>
      <c r="D196" s="10" t="s">
        <v>27</v>
      </c>
      <c r="E196" s="15" t="s">
        <v>199</v>
      </c>
      <c r="F196" s="10">
        <f t="shared" si="5"/>
        <v>0.2</v>
      </c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</row>
    <row r="197">
      <c r="A197" s="17">
        <v>343.20000000000005</v>
      </c>
      <c r="B197" s="10">
        <f t="shared" si="1"/>
        <v>343.2</v>
      </c>
      <c r="C197" s="10" t="s">
        <v>10</v>
      </c>
      <c r="D197" s="10" t="s">
        <v>33</v>
      </c>
      <c r="E197" s="15" t="s">
        <v>200</v>
      </c>
      <c r="F197" s="10">
        <f t="shared" si="5"/>
        <v>0.2</v>
      </c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</row>
    <row r="198">
      <c r="A198" s="17">
        <v>343.4</v>
      </c>
      <c r="B198" s="10">
        <f t="shared" si="1"/>
        <v>343.4</v>
      </c>
      <c r="C198" s="10" t="s">
        <v>10</v>
      </c>
      <c r="D198" s="10" t="s">
        <v>33</v>
      </c>
      <c r="E198" s="15" t="s">
        <v>201</v>
      </c>
      <c r="F198" s="10">
        <f t="shared" si="5"/>
        <v>0.1</v>
      </c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</row>
    <row r="199">
      <c r="A199" s="17">
        <v>343.5</v>
      </c>
      <c r="B199" s="10">
        <f t="shared" si="1"/>
        <v>343.5</v>
      </c>
      <c r="C199" s="10" t="s">
        <v>13</v>
      </c>
      <c r="D199" s="10" t="s">
        <v>27</v>
      </c>
      <c r="E199" s="15" t="s">
        <v>202</v>
      </c>
      <c r="F199" s="10">
        <f t="shared" si="5"/>
        <v>0.9</v>
      </c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</row>
    <row r="200">
      <c r="A200" s="17">
        <v>344.4</v>
      </c>
      <c r="B200" s="10">
        <f t="shared" si="1"/>
        <v>344.4</v>
      </c>
      <c r="C200" s="10" t="s">
        <v>19</v>
      </c>
      <c r="D200" s="10" t="s">
        <v>27</v>
      </c>
      <c r="E200" s="15" t="s">
        <v>203</v>
      </c>
      <c r="F200" s="10">
        <f t="shared" si="5"/>
        <v>0.2</v>
      </c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</row>
    <row r="201">
      <c r="A201" s="17">
        <v>344.6</v>
      </c>
      <c r="B201" s="10">
        <f t="shared" si="1"/>
        <v>344.6</v>
      </c>
      <c r="C201" s="10" t="s">
        <v>19</v>
      </c>
      <c r="D201" s="10" t="s">
        <v>27</v>
      </c>
      <c r="E201" s="15" t="s">
        <v>204</v>
      </c>
      <c r="F201" s="10">
        <f t="shared" si="5"/>
        <v>0.3</v>
      </c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</row>
    <row r="202">
      <c r="A202" s="17">
        <v>344.9</v>
      </c>
      <c r="B202" s="10">
        <f t="shared" si="1"/>
        <v>344.9</v>
      </c>
      <c r="C202" s="10" t="s">
        <v>19</v>
      </c>
      <c r="D202" s="10" t="s">
        <v>27</v>
      </c>
      <c r="E202" s="15" t="s">
        <v>205</v>
      </c>
      <c r="F202" s="10">
        <f t="shared" si="5"/>
        <v>0.2</v>
      </c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</row>
    <row r="203">
      <c r="A203" s="17">
        <v>345.1</v>
      </c>
      <c r="B203" s="10">
        <f t="shared" si="1"/>
        <v>345.1</v>
      </c>
      <c r="C203" s="10" t="s">
        <v>81</v>
      </c>
      <c r="D203" s="10" t="s">
        <v>33</v>
      </c>
      <c r="E203" s="15" t="s">
        <v>206</v>
      </c>
      <c r="F203" s="10">
        <f t="shared" si="5"/>
        <v>2</v>
      </c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</row>
    <row r="204">
      <c r="A204" s="10">
        <v>347.1</v>
      </c>
      <c r="B204" s="10">
        <f t="shared" si="1"/>
        <v>347.1</v>
      </c>
      <c r="C204" s="10" t="s">
        <v>13</v>
      </c>
      <c r="D204" s="10" t="s">
        <v>27</v>
      </c>
      <c r="E204" s="15" t="s">
        <v>207</v>
      </c>
      <c r="F204" s="10">
        <f t="shared" si="5"/>
        <v>0.7</v>
      </c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</row>
    <row r="205">
      <c r="A205" s="10">
        <v>347.8</v>
      </c>
      <c r="B205" s="10">
        <f t="shared" si="1"/>
        <v>347.8</v>
      </c>
      <c r="C205" s="10" t="s">
        <v>13</v>
      </c>
      <c r="D205" s="10" t="s">
        <v>11</v>
      </c>
      <c r="E205" s="15" t="s">
        <v>208</v>
      </c>
      <c r="F205" s="10">
        <f t="shared" si="5"/>
        <v>0.7</v>
      </c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</row>
    <row r="206">
      <c r="A206" s="10">
        <v>348.5</v>
      </c>
      <c r="B206" s="10">
        <f t="shared" si="1"/>
        <v>348.5</v>
      </c>
      <c r="C206" s="10" t="s">
        <v>13</v>
      </c>
      <c r="D206" s="10" t="s">
        <v>14</v>
      </c>
      <c r="E206" s="24" t="s">
        <v>209</v>
      </c>
      <c r="F206" s="10">
        <f t="shared" si="5"/>
        <v>0.3</v>
      </c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</row>
    <row r="207">
      <c r="A207" s="10">
        <v>348.8</v>
      </c>
      <c r="B207" s="10">
        <f t="shared" si="1"/>
        <v>348.8</v>
      </c>
      <c r="C207" s="10"/>
      <c r="D207" s="25"/>
      <c r="E207" s="26" t="s">
        <v>210</v>
      </c>
      <c r="F207" s="27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</row>
    <row r="208">
      <c r="A208" s="28" t="s">
        <v>211</v>
      </c>
      <c r="B208" s="29"/>
      <c r="C208" s="30"/>
      <c r="D208" s="29"/>
      <c r="E208" s="29"/>
      <c r="F208" s="30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</row>
    <row r="209">
      <c r="A209" s="17">
        <v>0.0</v>
      </c>
      <c r="B209" s="17">
        <f t="shared" ref="B209:B234" si="6">A209+348.8</f>
        <v>348.8</v>
      </c>
      <c r="C209" s="17"/>
      <c r="D209" s="17" t="s">
        <v>27</v>
      </c>
      <c r="E209" s="31" t="s">
        <v>209</v>
      </c>
      <c r="F209" s="17">
        <f t="shared" ref="F209:F233" si="7">A210-A209</f>
        <v>0.3</v>
      </c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</row>
    <row r="210">
      <c r="A210" s="17">
        <v>0.3</v>
      </c>
      <c r="B210" s="17">
        <f t="shared" si="6"/>
        <v>349.1</v>
      </c>
      <c r="C210" s="17" t="s">
        <v>10</v>
      </c>
      <c r="D210" s="17" t="s">
        <v>33</v>
      </c>
      <c r="E210" s="31" t="s">
        <v>212</v>
      </c>
      <c r="F210" s="17">
        <f t="shared" si="7"/>
        <v>2.6</v>
      </c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</row>
    <row r="211">
      <c r="A211" s="17">
        <v>2.9</v>
      </c>
      <c r="B211" s="17">
        <f t="shared" si="6"/>
        <v>351.7</v>
      </c>
      <c r="C211" s="17" t="s">
        <v>13</v>
      </c>
      <c r="D211" s="17" t="s">
        <v>27</v>
      </c>
      <c r="E211" s="31" t="s">
        <v>213</v>
      </c>
      <c r="F211" s="17">
        <f t="shared" si="7"/>
        <v>0.9</v>
      </c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</row>
    <row r="212">
      <c r="A212" s="17">
        <v>3.8</v>
      </c>
      <c r="B212" s="17">
        <f t="shared" si="6"/>
        <v>352.6</v>
      </c>
      <c r="C212" s="17" t="s">
        <v>17</v>
      </c>
      <c r="D212" s="17" t="s">
        <v>33</v>
      </c>
      <c r="E212" s="31" t="s">
        <v>214</v>
      </c>
      <c r="F212" s="17">
        <f t="shared" si="7"/>
        <v>2.8</v>
      </c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</row>
    <row r="213">
      <c r="A213" s="17">
        <v>6.6</v>
      </c>
      <c r="B213" s="17">
        <f t="shared" si="6"/>
        <v>355.4</v>
      </c>
      <c r="C213" s="17" t="s">
        <v>17</v>
      </c>
      <c r="D213" s="17" t="s">
        <v>33</v>
      </c>
      <c r="E213" s="31" t="s">
        <v>215</v>
      </c>
      <c r="F213" s="17">
        <f t="shared" si="7"/>
        <v>0.9</v>
      </c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</row>
    <row r="214">
      <c r="A214" s="17">
        <v>7.5</v>
      </c>
      <c r="B214" s="17">
        <f t="shared" si="6"/>
        <v>356.3</v>
      </c>
      <c r="C214" s="17" t="s">
        <v>17</v>
      </c>
      <c r="D214" s="17" t="s">
        <v>33</v>
      </c>
      <c r="E214" s="31" t="s">
        <v>216</v>
      </c>
      <c r="F214" s="17">
        <f t="shared" si="7"/>
        <v>0.9</v>
      </c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</row>
    <row r="215">
      <c r="A215" s="17">
        <v>8.4</v>
      </c>
      <c r="B215" s="17">
        <f t="shared" si="6"/>
        <v>357.2</v>
      </c>
      <c r="C215" s="17" t="s">
        <v>13</v>
      </c>
      <c r="D215" s="17" t="s">
        <v>27</v>
      </c>
      <c r="E215" s="31" t="s">
        <v>217</v>
      </c>
      <c r="F215" s="17">
        <f t="shared" si="7"/>
        <v>0.9</v>
      </c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</row>
    <row r="216">
      <c r="A216" s="17">
        <v>9.3</v>
      </c>
      <c r="B216" s="17">
        <f t="shared" si="6"/>
        <v>358.1</v>
      </c>
      <c r="C216" s="17" t="s">
        <v>13</v>
      </c>
      <c r="D216" s="17" t="s">
        <v>27</v>
      </c>
      <c r="E216" s="31" t="s">
        <v>218</v>
      </c>
      <c r="F216" s="17">
        <f t="shared" si="7"/>
        <v>0.3</v>
      </c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</row>
    <row r="217">
      <c r="A217" s="17">
        <v>9.6</v>
      </c>
      <c r="B217" s="17">
        <f t="shared" si="6"/>
        <v>358.4</v>
      </c>
      <c r="C217" s="17" t="s">
        <v>13</v>
      </c>
      <c r="D217" s="17" t="s">
        <v>33</v>
      </c>
      <c r="E217" s="31" t="s">
        <v>219</v>
      </c>
      <c r="F217" s="17">
        <f t="shared" si="7"/>
        <v>1.3</v>
      </c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</row>
    <row r="218">
      <c r="A218" s="17">
        <v>10.9</v>
      </c>
      <c r="B218" s="17">
        <f t="shared" si="6"/>
        <v>359.7</v>
      </c>
      <c r="C218" s="17" t="s">
        <v>13</v>
      </c>
      <c r="D218" s="17" t="s">
        <v>27</v>
      </c>
      <c r="E218" s="31" t="s">
        <v>220</v>
      </c>
      <c r="F218" s="17">
        <f t="shared" si="7"/>
        <v>0.2</v>
      </c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</row>
    <row r="219">
      <c r="A219" s="17">
        <v>11.1</v>
      </c>
      <c r="B219" s="17">
        <f t="shared" si="6"/>
        <v>359.9</v>
      </c>
      <c r="C219" s="17" t="s">
        <v>10</v>
      </c>
      <c r="D219" s="17" t="s">
        <v>33</v>
      </c>
      <c r="E219" s="31" t="s">
        <v>221</v>
      </c>
      <c r="F219" s="17">
        <f t="shared" si="7"/>
        <v>0.7</v>
      </c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</row>
    <row r="220">
      <c r="A220" s="17">
        <v>11.8</v>
      </c>
      <c r="B220" s="17">
        <f t="shared" si="6"/>
        <v>360.6</v>
      </c>
      <c r="C220" s="17" t="s">
        <v>10</v>
      </c>
      <c r="D220" s="17" t="s">
        <v>14</v>
      </c>
      <c r="E220" s="31" t="s">
        <v>222</v>
      </c>
      <c r="F220" s="17">
        <f t="shared" si="7"/>
        <v>1.4</v>
      </c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</row>
    <row r="221">
      <c r="A221" s="17">
        <v>13.2</v>
      </c>
      <c r="B221" s="17">
        <f t="shared" si="6"/>
        <v>362</v>
      </c>
      <c r="C221" s="17" t="s">
        <v>10</v>
      </c>
      <c r="D221" s="17" t="s">
        <v>11</v>
      </c>
      <c r="E221" s="31" t="s">
        <v>223</v>
      </c>
      <c r="F221" s="17">
        <f t="shared" si="7"/>
        <v>0.3</v>
      </c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</row>
    <row r="222">
      <c r="A222" s="17">
        <v>13.5</v>
      </c>
      <c r="B222" s="17">
        <f t="shared" si="6"/>
        <v>362.3</v>
      </c>
      <c r="C222" s="17" t="s">
        <v>19</v>
      </c>
      <c r="D222" s="17" t="s">
        <v>11</v>
      </c>
      <c r="E222" s="31" t="s">
        <v>224</v>
      </c>
      <c r="F222" s="17">
        <f t="shared" si="7"/>
        <v>0.5</v>
      </c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</row>
    <row r="223">
      <c r="A223" s="17">
        <v>14.0</v>
      </c>
      <c r="B223" s="17">
        <f t="shared" si="6"/>
        <v>362.8</v>
      </c>
      <c r="C223" s="17" t="s">
        <v>17</v>
      </c>
      <c r="D223" s="17" t="s">
        <v>11</v>
      </c>
      <c r="E223" s="31" t="s">
        <v>225</v>
      </c>
      <c r="F223" s="17">
        <f t="shared" si="7"/>
        <v>0.3</v>
      </c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</row>
    <row r="224">
      <c r="A224" s="17">
        <v>14.3</v>
      </c>
      <c r="B224" s="17">
        <f t="shared" si="6"/>
        <v>363.1</v>
      </c>
      <c r="C224" s="17" t="s">
        <v>10</v>
      </c>
      <c r="D224" s="17" t="s">
        <v>14</v>
      </c>
      <c r="E224" s="31" t="s">
        <v>226</v>
      </c>
      <c r="F224" s="17">
        <f t="shared" si="7"/>
        <v>1.1</v>
      </c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</row>
    <row r="225">
      <c r="A225" s="17">
        <v>15.4</v>
      </c>
      <c r="B225" s="17">
        <f t="shared" si="6"/>
        <v>364.2</v>
      </c>
      <c r="C225" s="17" t="s">
        <v>10</v>
      </c>
      <c r="D225" s="17" t="s">
        <v>33</v>
      </c>
      <c r="E225" s="31" t="s">
        <v>227</v>
      </c>
      <c r="F225" s="17">
        <f t="shared" si="7"/>
        <v>1.5</v>
      </c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</row>
    <row r="226">
      <c r="A226" s="17">
        <v>16.9</v>
      </c>
      <c r="B226" s="17">
        <f t="shared" si="6"/>
        <v>365.7</v>
      </c>
      <c r="C226" s="17" t="s">
        <v>13</v>
      </c>
      <c r="D226" s="17" t="s">
        <v>27</v>
      </c>
      <c r="E226" s="31" t="s">
        <v>228</v>
      </c>
      <c r="F226" s="17">
        <f t="shared" si="7"/>
        <v>0</v>
      </c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</row>
    <row r="227">
      <c r="A227" s="17">
        <v>16.9</v>
      </c>
      <c r="B227" s="17">
        <f t="shared" si="6"/>
        <v>365.7</v>
      </c>
      <c r="C227" s="17" t="s">
        <v>10</v>
      </c>
      <c r="D227" s="17" t="s">
        <v>33</v>
      </c>
      <c r="E227" s="31" t="s">
        <v>229</v>
      </c>
      <c r="F227" s="17">
        <f t="shared" si="7"/>
        <v>1.8</v>
      </c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</row>
    <row r="228">
      <c r="A228" s="17">
        <v>18.7</v>
      </c>
      <c r="B228" s="17">
        <f t="shared" si="6"/>
        <v>367.5</v>
      </c>
      <c r="C228" s="17" t="s">
        <v>10</v>
      </c>
      <c r="D228" s="17" t="s">
        <v>14</v>
      </c>
      <c r="E228" s="31" t="s">
        <v>230</v>
      </c>
      <c r="F228" s="17">
        <f t="shared" si="7"/>
        <v>0.3</v>
      </c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</row>
    <row r="229">
      <c r="A229" s="17">
        <v>19.0</v>
      </c>
      <c r="B229" s="17">
        <f t="shared" si="6"/>
        <v>367.8</v>
      </c>
      <c r="C229" s="17" t="s">
        <v>10</v>
      </c>
      <c r="D229" s="17" t="s">
        <v>14</v>
      </c>
      <c r="E229" s="31" t="s">
        <v>231</v>
      </c>
      <c r="F229" s="17">
        <f t="shared" si="7"/>
        <v>0.1</v>
      </c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</row>
    <row r="230">
      <c r="A230" s="17">
        <v>19.1</v>
      </c>
      <c r="B230" s="17">
        <f t="shared" si="6"/>
        <v>367.9</v>
      </c>
      <c r="C230" s="17" t="s">
        <v>13</v>
      </c>
      <c r="D230" s="17" t="s">
        <v>33</v>
      </c>
      <c r="E230" s="31" t="s">
        <v>232</v>
      </c>
      <c r="F230" s="17">
        <f t="shared" si="7"/>
        <v>0.7</v>
      </c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</row>
    <row r="231">
      <c r="A231" s="17">
        <v>19.8</v>
      </c>
      <c r="B231" s="17">
        <f t="shared" si="6"/>
        <v>368.6</v>
      </c>
      <c r="C231" s="17" t="s">
        <v>81</v>
      </c>
      <c r="D231" s="17" t="s">
        <v>33</v>
      </c>
      <c r="E231" s="31" t="s">
        <v>233</v>
      </c>
      <c r="F231" s="17">
        <f t="shared" si="7"/>
        <v>5.3</v>
      </c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</row>
    <row r="232">
      <c r="A232" s="17">
        <v>25.1</v>
      </c>
      <c r="B232" s="17">
        <f t="shared" si="6"/>
        <v>373.9</v>
      </c>
      <c r="C232" s="17" t="s">
        <v>19</v>
      </c>
      <c r="D232" s="17" t="s">
        <v>14</v>
      </c>
      <c r="E232" s="31" t="s">
        <v>234</v>
      </c>
      <c r="F232" s="17">
        <f t="shared" si="7"/>
        <v>5.7</v>
      </c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</row>
    <row r="233">
      <c r="A233" s="17">
        <v>30.8</v>
      </c>
      <c r="B233" s="17">
        <f t="shared" si="6"/>
        <v>379.6</v>
      </c>
      <c r="C233" s="17" t="s">
        <v>10</v>
      </c>
      <c r="D233" s="17" t="s">
        <v>27</v>
      </c>
      <c r="E233" s="32" t="s">
        <v>235</v>
      </c>
      <c r="F233" s="17">
        <f t="shared" si="7"/>
        <v>0.1</v>
      </c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</row>
    <row r="234">
      <c r="A234" s="17">
        <v>30.9</v>
      </c>
      <c r="B234" s="17">
        <f t="shared" si="6"/>
        <v>379.7</v>
      </c>
      <c r="C234" s="17"/>
      <c r="D234" s="33"/>
      <c r="E234" s="34" t="s">
        <v>236</v>
      </c>
      <c r="F234" s="27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</row>
    <row r="235">
      <c r="A235" s="17"/>
      <c r="B235" s="17"/>
      <c r="C235" s="17"/>
      <c r="D235" s="33"/>
      <c r="E235" s="35" t="s">
        <v>70</v>
      </c>
      <c r="F235" s="27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</row>
    <row r="236">
      <c r="A236" s="17">
        <v>30.9</v>
      </c>
      <c r="B236" s="17">
        <f t="shared" ref="B236:B253" si="8">A236+348.8</f>
        <v>379.7</v>
      </c>
      <c r="C236" s="17" t="s">
        <v>19</v>
      </c>
      <c r="D236" s="17" t="s">
        <v>27</v>
      </c>
      <c r="E236" s="36" t="s">
        <v>237</v>
      </c>
      <c r="F236" s="17">
        <f t="shared" ref="F236:F252" si="9">A237-A236</f>
        <v>0.4</v>
      </c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</row>
    <row r="237">
      <c r="A237" s="17">
        <v>31.3</v>
      </c>
      <c r="B237" s="17">
        <f t="shared" si="8"/>
        <v>380.1</v>
      </c>
      <c r="C237" s="17" t="s">
        <v>13</v>
      </c>
      <c r="D237" s="17" t="s">
        <v>11</v>
      </c>
      <c r="E237" s="31" t="s">
        <v>238</v>
      </c>
      <c r="F237" s="17">
        <f t="shared" si="9"/>
        <v>8.7</v>
      </c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</row>
    <row r="238">
      <c r="A238" s="17">
        <v>40.0</v>
      </c>
      <c r="B238" s="17">
        <f t="shared" si="8"/>
        <v>388.8</v>
      </c>
      <c r="C238" s="17" t="s">
        <v>239</v>
      </c>
      <c r="D238" s="17" t="s">
        <v>27</v>
      </c>
      <c r="E238" s="31" t="s">
        <v>240</v>
      </c>
      <c r="F238" s="17">
        <f t="shared" si="9"/>
        <v>0.8</v>
      </c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</row>
    <row r="239">
      <c r="A239" s="17">
        <v>40.8</v>
      </c>
      <c r="B239" s="17">
        <f t="shared" si="8"/>
        <v>389.6</v>
      </c>
      <c r="C239" s="17" t="s">
        <v>13</v>
      </c>
      <c r="D239" s="17" t="s">
        <v>14</v>
      </c>
      <c r="E239" s="31" t="s">
        <v>241</v>
      </c>
      <c r="F239" s="17">
        <f t="shared" si="9"/>
        <v>0</v>
      </c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</row>
    <row r="240">
      <c r="A240" s="17">
        <v>40.8</v>
      </c>
      <c r="B240" s="17">
        <f t="shared" si="8"/>
        <v>389.6</v>
      </c>
      <c r="C240" s="17" t="s">
        <v>10</v>
      </c>
      <c r="D240" s="17" t="s">
        <v>14</v>
      </c>
      <c r="E240" s="31" t="s">
        <v>242</v>
      </c>
      <c r="F240" s="17">
        <f t="shared" si="9"/>
        <v>0.3</v>
      </c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</row>
    <row r="241">
      <c r="A241" s="17">
        <v>41.1</v>
      </c>
      <c r="B241" s="17">
        <f t="shared" si="8"/>
        <v>389.9</v>
      </c>
      <c r="C241" s="17" t="s">
        <v>19</v>
      </c>
      <c r="D241" s="17" t="s">
        <v>33</v>
      </c>
      <c r="E241" s="31" t="s">
        <v>243</v>
      </c>
      <c r="F241" s="17">
        <f t="shared" si="9"/>
        <v>1</v>
      </c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</row>
    <row r="242">
      <c r="A242" s="17">
        <v>42.1</v>
      </c>
      <c r="B242" s="17">
        <f t="shared" si="8"/>
        <v>390.9</v>
      </c>
      <c r="C242" s="17" t="s">
        <v>10</v>
      </c>
      <c r="D242" s="17" t="s">
        <v>27</v>
      </c>
      <c r="E242" s="31" t="s">
        <v>244</v>
      </c>
      <c r="F242" s="17">
        <f t="shared" si="9"/>
        <v>0.3</v>
      </c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</row>
    <row r="243">
      <c r="A243" s="17">
        <v>42.4</v>
      </c>
      <c r="B243" s="17">
        <f t="shared" si="8"/>
        <v>391.2</v>
      </c>
      <c r="C243" s="17" t="s">
        <v>10</v>
      </c>
      <c r="D243" s="17" t="s">
        <v>33</v>
      </c>
      <c r="E243" s="31" t="s">
        <v>245</v>
      </c>
      <c r="F243" s="17">
        <f t="shared" si="9"/>
        <v>0.1</v>
      </c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</row>
    <row r="244">
      <c r="A244" s="17">
        <v>42.5</v>
      </c>
      <c r="B244" s="17">
        <f t="shared" si="8"/>
        <v>391.3</v>
      </c>
      <c r="C244" s="17" t="s">
        <v>13</v>
      </c>
      <c r="D244" s="17" t="s">
        <v>27</v>
      </c>
      <c r="E244" s="31" t="s">
        <v>246</v>
      </c>
      <c r="F244" s="17">
        <f t="shared" si="9"/>
        <v>0.5</v>
      </c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</row>
    <row r="245">
      <c r="A245" s="17">
        <v>43.0</v>
      </c>
      <c r="B245" s="17">
        <f t="shared" si="8"/>
        <v>391.8</v>
      </c>
      <c r="C245" s="17" t="s">
        <v>10</v>
      </c>
      <c r="D245" s="17" t="s">
        <v>33</v>
      </c>
      <c r="E245" s="31" t="s">
        <v>247</v>
      </c>
      <c r="F245" s="17">
        <f t="shared" si="9"/>
        <v>0.1</v>
      </c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</row>
    <row r="246">
      <c r="A246" s="17">
        <v>43.1</v>
      </c>
      <c r="B246" s="17">
        <f t="shared" si="8"/>
        <v>391.9</v>
      </c>
      <c r="C246" s="17" t="s">
        <v>13</v>
      </c>
      <c r="D246" s="17" t="s">
        <v>27</v>
      </c>
      <c r="E246" s="31" t="s">
        <v>248</v>
      </c>
      <c r="F246" s="17">
        <f t="shared" si="9"/>
        <v>1.7</v>
      </c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</row>
    <row r="247">
      <c r="A247" s="17">
        <v>44.8</v>
      </c>
      <c r="B247" s="17">
        <f t="shared" si="8"/>
        <v>393.6</v>
      </c>
      <c r="C247" s="17" t="s">
        <v>13</v>
      </c>
      <c r="D247" s="17" t="s">
        <v>11</v>
      </c>
      <c r="E247" s="31" t="s">
        <v>249</v>
      </c>
      <c r="F247" s="17">
        <f t="shared" si="9"/>
        <v>2.7</v>
      </c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</row>
    <row r="248">
      <c r="A248" s="17">
        <v>47.5</v>
      </c>
      <c r="B248" s="17">
        <f t="shared" si="8"/>
        <v>396.3</v>
      </c>
      <c r="C248" s="17" t="s">
        <v>10</v>
      </c>
      <c r="D248" s="17" t="s">
        <v>27</v>
      </c>
      <c r="E248" s="31" t="s">
        <v>250</v>
      </c>
      <c r="F248" s="17">
        <f t="shared" si="9"/>
        <v>0.5</v>
      </c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</row>
    <row r="249">
      <c r="A249" s="17">
        <v>48.0</v>
      </c>
      <c r="B249" s="17">
        <f t="shared" si="8"/>
        <v>396.8</v>
      </c>
      <c r="C249" s="17" t="s">
        <v>17</v>
      </c>
      <c r="D249" s="17" t="s">
        <v>11</v>
      </c>
      <c r="E249" s="31" t="s">
        <v>251</v>
      </c>
      <c r="F249" s="17">
        <f t="shared" si="9"/>
        <v>0.3</v>
      </c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</row>
    <row r="250">
      <c r="A250" s="17">
        <v>48.3</v>
      </c>
      <c r="B250" s="17">
        <f t="shared" si="8"/>
        <v>397.1</v>
      </c>
      <c r="C250" s="17" t="s">
        <v>13</v>
      </c>
      <c r="D250" s="17" t="s">
        <v>11</v>
      </c>
      <c r="E250" s="31" t="s">
        <v>252</v>
      </c>
      <c r="F250" s="17">
        <f t="shared" si="9"/>
        <v>0.1</v>
      </c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</row>
    <row r="251">
      <c r="A251" s="17">
        <v>48.4</v>
      </c>
      <c r="B251" s="17">
        <f t="shared" si="8"/>
        <v>397.2</v>
      </c>
      <c r="C251" s="17" t="s">
        <v>10</v>
      </c>
      <c r="D251" s="17" t="s">
        <v>27</v>
      </c>
      <c r="E251" s="31" t="s">
        <v>253</v>
      </c>
      <c r="F251" s="17">
        <f t="shared" si="9"/>
        <v>1.2</v>
      </c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</row>
    <row r="252">
      <c r="A252" s="17">
        <v>49.6</v>
      </c>
      <c r="B252" s="17">
        <f t="shared" si="8"/>
        <v>398.4</v>
      </c>
      <c r="C252" s="17" t="s">
        <v>13</v>
      </c>
      <c r="D252" s="17"/>
      <c r="E252" s="32" t="s">
        <v>254</v>
      </c>
      <c r="F252" s="17">
        <f t="shared" si="9"/>
        <v>1.3</v>
      </c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</row>
    <row r="253">
      <c r="A253" s="17">
        <v>50.9</v>
      </c>
      <c r="B253" s="17">
        <f t="shared" si="8"/>
        <v>399.7</v>
      </c>
      <c r="C253" s="17" t="s">
        <v>255</v>
      </c>
      <c r="D253" s="33"/>
      <c r="E253" s="37" t="s">
        <v>256</v>
      </c>
      <c r="F253" s="38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</row>
    <row r="254">
      <c r="A254" s="17"/>
      <c r="B254" s="17"/>
      <c r="C254" s="17"/>
      <c r="D254" s="33"/>
      <c r="E254" s="39" t="s">
        <v>70</v>
      </c>
      <c r="F254" s="38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</row>
    <row r="255">
      <c r="A255" s="17"/>
      <c r="B255" s="17"/>
      <c r="C255" s="17"/>
      <c r="D255" s="33"/>
      <c r="E255" s="40" t="s">
        <v>257</v>
      </c>
      <c r="F255" s="38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</row>
    <row r="256">
      <c r="A256" s="28" t="s">
        <v>258</v>
      </c>
      <c r="B256" s="29"/>
      <c r="C256" s="30"/>
      <c r="D256" s="29"/>
      <c r="E256" s="29"/>
      <c r="F256" s="30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</row>
    <row r="257">
      <c r="A257" s="17">
        <v>0.0</v>
      </c>
      <c r="B257" s="17">
        <f t="shared" ref="B257:B338" si="10">A257+399.7</f>
        <v>399.7</v>
      </c>
      <c r="C257" s="17" t="s">
        <v>19</v>
      </c>
      <c r="D257" s="17" t="s">
        <v>11</v>
      </c>
      <c r="E257" s="31" t="s">
        <v>254</v>
      </c>
      <c r="F257" s="17">
        <f t="shared" ref="F257:F337" si="11">A258-A257</f>
        <v>1.4</v>
      </c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</row>
    <row r="258">
      <c r="A258" s="17">
        <v>1.4</v>
      </c>
      <c r="B258" s="17">
        <f t="shared" si="10"/>
        <v>401.1</v>
      </c>
      <c r="C258" s="17" t="s">
        <v>13</v>
      </c>
      <c r="D258" s="17" t="s">
        <v>14</v>
      </c>
      <c r="E258" s="31" t="s">
        <v>259</v>
      </c>
      <c r="F258" s="17">
        <f t="shared" si="11"/>
        <v>0.1</v>
      </c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</row>
    <row r="259">
      <c r="A259" s="17">
        <v>1.5</v>
      </c>
      <c r="B259" s="17">
        <f t="shared" si="10"/>
        <v>401.2</v>
      </c>
      <c r="C259" s="17" t="s">
        <v>10</v>
      </c>
      <c r="D259" s="17" t="s">
        <v>11</v>
      </c>
      <c r="E259" s="31" t="s">
        <v>260</v>
      </c>
      <c r="F259" s="17">
        <f t="shared" si="11"/>
        <v>9.8</v>
      </c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</row>
    <row r="260">
      <c r="A260" s="17">
        <v>11.3</v>
      </c>
      <c r="B260" s="17">
        <f t="shared" si="10"/>
        <v>411</v>
      </c>
      <c r="C260" s="17" t="s">
        <v>13</v>
      </c>
      <c r="D260" s="17" t="s">
        <v>11</v>
      </c>
      <c r="E260" s="31" t="s">
        <v>261</v>
      </c>
      <c r="F260" s="17">
        <f t="shared" si="11"/>
        <v>1.2</v>
      </c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</row>
    <row r="261">
      <c r="A261" s="17">
        <v>12.5</v>
      </c>
      <c r="B261" s="17">
        <f t="shared" si="10"/>
        <v>412.2</v>
      </c>
      <c r="C261" s="17" t="s">
        <v>10</v>
      </c>
      <c r="D261" s="17" t="s">
        <v>27</v>
      </c>
      <c r="E261" s="31" t="s">
        <v>262</v>
      </c>
      <c r="F261" s="17">
        <f t="shared" si="11"/>
        <v>0.3</v>
      </c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</row>
    <row r="262">
      <c r="A262" s="17">
        <v>12.8</v>
      </c>
      <c r="B262" s="17">
        <f t="shared" si="10"/>
        <v>412.5</v>
      </c>
      <c r="C262" s="17" t="s">
        <v>10</v>
      </c>
      <c r="D262" s="17" t="s">
        <v>11</v>
      </c>
      <c r="E262" s="31" t="s">
        <v>263</v>
      </c>
      <c r="F262" s="17">
        <f t="shared" si="11"/>
        <v>6.2</v>
      </c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</row>
    <row r="263">
      <c r="A263" s="17">
        <v>19.0</v>
      </c>
      <c r="B263" s="17">
        <f t="shared" si="10"/>
        <v>418.7</v>
      </c>
      <c r="C263" s="17" t="s">
        <v>10</v>
      </c>
      <c r="D263" s="17" t="s">
        <v>11</v>
      </c>
      <c r="E263" s="31" t="s">
        <v>264</v>
      </c>
      <c r="F263" s="17">
        <f t="shared" si="11"/>
        <v>0.2</v>
      </c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</row>
    <row r="264">
      <c r="A264" s="17">
        <v>19.2</v>
      </c>
      <c r="B264" s="17">
        <f t="shared" si="10"/>
        <v>418.9</v>
      </c>
      <c r="C264" s="17" t="s">
        <v>13</v>
      </c>
      <c r="D264" s="17" t="s">
        <v>14</v>
      </c>
      <c r="E264" s="31" t="s">
        <v>265</v>
      </c>
      <c r="F264" s="17">
        <f t="shared" si="11"/>
        <v>0.3</v>
      </c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</row>
    <row r="265">
      <c r="A265" s="17">
        <v>19.5</v>
      </c>
      <c r="B265" s="17">
        <f t="shared" si="10"/>
        <v>419.2</v>
      </c>
      <c r="C265" s="17" t="s">
        <v>10</v>
      </c>
      <c r="D265" s="17" t="s">
        <v>11</v>
      </c>
      <c r="E265" s="31" t="s">
        <v>266</v>
      </c>
      <c r="F265" s="17">
        <f t="shared" si="11"/>
        <v>0.3</v>
      </c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</row>
    <row r="266">
      <c r="A266" s="17">
        <v>19.8</v>
      </c>
      <c r="B266" s="17">
        <f t="shared" si="10"/>
        <v>419.5</v>
      </c>
      <c r="C266" s="17" t="s">
        <v>19</v>
      </c>
      <c r="D266" s="17" t="s">
        <v>11</v>
      </c>
      <c r="E266" s="31" t="s">
        <v>267</v>
      </c>
      <c r="F266" s="17">
        <f t="shared" si="11"/>
        <v>0.4</v>
      </c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</row>
    <row r="267">
      <c r="A267" s="17">
        <v>20.2</v>
      </c>
      <c r="B267" s="17">
        <f t="shared" si="10"/>
        <v>419.9</v>
      </c>
      <c r="C267" s="17" t="s">
        <v>193</v>
      </c>
      <c r="D267" s="17" t="s">
        <v>11</v>
      </c>
      <c r="E267" s="31" t="s">
        <v>268</v>
      </c>
      <c r="F267" s="17">
        <f t="shared" si="11"/>
        <v>0.5</v>
      </c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</row>
    <row r="268">
      <c r="A268" s="17">
        <v>20.7</v>
      </c>
      <c r="B268" s="17">
        <f t="shared" si="10"/>
        <v>420.4</v>
      </c>
      <c r="C268" s="17" t="s">
        <v>13</v>
      </c>
      <c r="D268" s="17" t="s">
        <v>14</v>
      </c>
      <c r="E268" s="31" t="s">
        <v>269</v>
      </c>
      <c r="F268" s="17">
        <f t="shared" si="11"/>
        <v>1</v>
      </c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</row>
    <row r="269">
      <c r="A269" s="17">
        <v>21.7</v>
      </c>
      <c r="B269" s="17">
        <f t="shared" si="10"/>
        <v>421.4</v>
      </c>
      <c r="C269" s="17" t="s">
        <v>10</v>
      </c>
      <c r="D269" s="17" t="s">
        <v>11</v>
      </c>
      <c r="E269" s="41" t="s">
        <v>270</v>
      </c>
      <c r="F269" s="17">
        <f t="shared" si="11"/>
        <v>0.2</v>
      </c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</row>
    <row r="270">
      <c r="A270" s="17">
        <v>21.900000000000002</v>
      </c>
      <c r="B270" s="17">
        <f t="shared" si="10"/>
        <v>421.6</v>
      </c>
      <c r="C270" s="17" t="s">
        <v>13</v>
      </c>
      <c r="D270" s="17" t="s">
        <v>14</v>
      </c>
      <c r="E270" s="31" t="s">
        <v>271</v>
      </c>
      <c r="F270" s="17">
        <f t="shared" si="11"/>
        <v>0.1</v>
      </c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</row>
    <row r="271">
      <c r="A271" s="17">
        <v>22.0</v>
      </c>
      <c r="B271" s="17">
        <f t="shared" si="10"/>
        <v>421.7</v>
      </c>
      <c r="C271" s="17" t="s">
        <v>10</v>
      </c>
      <c r="D271" s="17" t="s">
        <v>14</v>
      </c>
      <c r="E271" s="31" t="s">
        <v>272</v>
      </c>
      <c r="F271" s="17">
        <f t="shared" si="11"/>
        <v>0.3</v>
      </c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</row>
    <row r="272">
      <c r="A272" s="17">
        <v>22.3</v>
      </c>
      <c r="B272" s="17">
        <f t="shared" si="10"/>
        <v>422</v>
      </c>
      <c r="C272" s="17" t="s">
        <v>10</v>
      </c>
      <c r="D272" s="17" t="s">
        <v>11</v>
      </c>
      <c r="E272" s="31" t="s">
        <v>273</v>
      </c>
      <c r="F272" s="17">
        <f t="shared" si="11"/>
        <v>0</v>
      </c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</row>
    <row r="273">
      <c r="A273" s="17">
        <v>22.3</v>
      </c>
      <c r="B273" s="17">
        <f t="shared" si="10"/>
        <v>422</v>
      </c>
      <c r="C273" s="17" t="s">
        <v>13</v>
      </c>
      <c r="D273" s="17" t="s">
        <v>14</v>
      </c>
      <c r="E273" s="31" t="s">
        <v>274</v>
      </c>
      <c r="F273" s="17">
        <f t="shared" si="11"/>
        <v>0.3</v>
      </c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</row>
    <row r="274">
      <c r="A274" s="17">
        <v>22.6</v>
      </c>
      <c r="B274" s="17">
        <f t="shared" si="10"/>
        <v>422.3</v>
      </c>
      <c r="C274" s="17" t="s">
        <v>10</v>
      </c>
      <c r="D274" s="17" t="s">
        <v>11</v>
      </c>
      <c r="E274" s="31" t="s">
        <v>275</v>
      </c>
      <c r="F274" s="17">
        <f t="shared" si="11"/>
        <v>0.2</v>
      </c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</row>
    <row r="275">
      <c r="A275" s="17">
        <v>22.8</v>
      </c>
      <c r="B275" s="17">
        <f t="shared" si="10"/>
        <v>422.5</v>
      </c>
      <c r="C275" s="17" t="s">
        <v>13</v>
      </c>
      <c r="D275" s="17" t="s">
        <v>14</v>
      </c>
      <c r="E275" s="31" t="s">
        <v>276</v>
      </c>
      <c r="F275" s="17">
        <f t="shared" si="11"/>
        <v>0.2</v>
      </c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</row>
    <row r="276">
      <c r="A276" s="17">
        <v>23.0</v>
      </c>
      <c r="B276" s="17">
        <f t="shared" si="10"/>
        <v>422.7</v>
      </c>
      <c r="C276" s="17" t="s">
        <v>13</v>
      </c>
      <c r="D276" s="17" t="s">
        <v>14</v>
      </c>
      <c r="E276" s="31" t="s">
        <v>277</v>
      </c>
      <c r="F276" s="17">
        <f t="shared" si="11"/>
        <v>0.3</v>
      </c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</row>
    <row r="277">
      <c r="A277" s="17">
        <v>23.3</v>
      </c>
      <c r="B277" s="17">
        <f t="shared" si="10"/>
        <v>423</v>
      </c>
      <c r="C277" s="17" t="s">
        <v>10</v>
      </c>
      <c r="D277" s="17" t="s">
        <v>11</v>
      </c>
      <c r="E277" s="31" t="s">
        <v>278</v>
      </c>
      <c r="F277" s="17">
        <f t="shared" si="11"/>
        <v>1.8</v>
      </c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</row>
    <row r="278">
      <c r="A278" s="17">
        <v>25.1</v>
      </c>
      <c r="B278" s="17">
        <f t="shared" si="10"/>
        <v>424.8</v>
      </c>
      <c r="C278" s="17" t="s">
        <v>13</v>
      </c>
      <c r="D278" s="17" t="s">
        <v>14</v>
      </c>
      <c r="E278" s="31" t="s">
        <v>279</v>
      </c>
      <c r="F278" s="17">
        <f t="shared" si="11"/>
        <v>1</v>
      </c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</row>
    <row r="279">
      <c r="A279" s="17">
        <v>26.1</v>
      </c>
      <c r="B279" s="17">
        <f t="shared" si="10"/>
        <v>425.8</v>
      </c>
      <c r="C279" s="17" t="s">
        <v>10</v>
      </c>
      <c r="D279" s="17" t="s">
        <v>11</v>
      </c>
      <c r="E279" s="31" t="s">
        <v>280</v>
      </c>
      <c r="F279" s="17">
        <f t="shared" si="11"/>
        <v>0.2</v>
      </c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</row>
    <row r="280">
      <c r="A280" s="17">
        <v>26.3</v>
      </c>
      <c r="B280" s="17">
        <f t="shared" si="10"/>
        <v>426</v>
      </c>
      <c r="C280" s="17" t="s">
        <v>17</v>
      </c>
      <c r="D280" s="17" t="s">
        <v>11</v>
      </c>
      <c r="E280" s="31" t="s">
        <v>281</v>
      </c>
      <c r="F280" s="17">
        <f t="shared" si="11"/>
        <v>1.2</v>
      </c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</row>
    <row r="281">
      <c r="A281" s="17">
        <v>27.5</v>
      </c>
      <c r="B281" s="17">
        <f t="shared" si="10"/>
        <v>427.2</v>
      </c>
      <c r="C281" s="17" t="s">
        <v>81</v>
      </c>
      <c r="D281" s="17" t="s">
        <v>11</v>
      </c>
      <c r="E281" s="31" t="s">
        <v>282</v>
      </c>
      <c r="F281" s="17">
        <f t="shared" si="11"/>
        <v>2.3</v>
      </c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</row>
    <row r="282">
      <c r="A282" s="17">
        <v>29.8</v>
      </c>
      <c r="B282" s="17">
        <f t="shared" si="10"/>
        <v>429.5</v>
      </c>
      <c r="C282" s="17" t="s">
        <v>13</v>
      </c>
      <c r="D282" s="17" t="s">
        <v>14</v>
      </c>
      <c r="E282" s="31" t="s">
        <v>283</v>
      </c>
      <c r="F282" s="17">
        <f t="shared" si="11"/>
        <v>0.2</v>
      </c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</row>
    <row r="283">
      <c r="A283" s="17">
        <v>30.0</v>
      </c>
      <c r="B283" s="17">
        <f t="shared" si="10"/>
        <v>429.7</v>
      </c>
      <c r="C283" s="17" t="s">
        <v>10</v>
      </c>
      <c r="D283" s="17" t="s">
        <v>11</v>
      </c>
      <c r="E283" s="31" t="s">
        <v>284</v>
      </c>
      <c r="F283" s="17">
        <f t="shared" si="11"/>
        <v>2.4</v>
      </c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</row>
    <row r="284">
      <c r="A284" s="17">
        <v>32.4</v>
      </c>
      <c r="B284" s="17">
        <f t="shared" si="10"/>
        <v>432.1</v>
      </c>
      <c r="C284" s="17" t="s">
        <v>13</v>
      </c>
      <c r="D284" s="17" t="s">
        <v>14</v>
      </c>
      <c r="E284" s="31" t="s">
        <v>285</v>
      </c>
      <c r="F284" s="17">
        <f t="shared" si="11"/>
        <v>1.3</v>
      </c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</row>
    <row r="285">
      <c r="A285" s="17">
        <v>33.699999999999996</v>
      </c>
      <c r="B285" s="17">
        <f t="shared" si="10"/>
        <v>433.4</v>
      </c>
      <c r="C285" s="17" t="s">
        <v>10</v>
      </c>
      <c r="D285" s="17" t="s">
        <v>11</v>
      </c>
      <c r="E285" s="31" t="s">
        <v>286</v>
      </c>
      <c r="F285" s="17">
        <f t="shared" si="11"/>
        <v>1.3</v>
      </c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</row>
    <row r="286">
      <c r="A286" s="17">
        <v>35.0</v>
      </c>
      <c r="B286" s="17">
        <f t="shared" si="10"/>
        <v>434.7</v>
      </c>
      <c r="C286" s="17" t="s">
        <v>10</v>
      </c>
      <c r="D286" s="17" t="s">
        <v>11</v>
      </c>
      <c r="E286" s="31" t="s">
        <v>287</v>
      </c>
      <c r="F286" s="17">
        <f t="shared" si="11"/>
        <v>1.7</v>
      </c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</row>
    <row r="287">
      <c r="A287" s="17">
        <v>36.699999999999996</v>
      </c>
      <c r="B287" s="17">
        <f t="shared" si="10"/>
        <v>436.4</v>
      </c>
      <c r="C287" s="17" t="s">
        <v>13</v>
      </c>
      <c r="D287" s="17" t="s">
        <v>14</v>
      </c>
      <c r="E287" s="31" t="s">
        <v>288</v>
      </c>
      <c r="F287" s="17">
        <f t="shared" si="11"/>
        <v>0.1</v>
      </c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</row>
    <row r="288">
      <c r="A288" s="17">
        <v>36.8</v>
      </c>
      <c r="B288" s="17">
        <f t="shared" si="10"/>
        <v>436.5</v>
      </c>
      <c r="C288" s="17" t="s">
        <v>13</v>
      </c>
      <c r="D288" s="17" t="s">
        <v>11</v>
      </c>
      <c r="E288" s="31" t="s">
        <v>289</v>
      </c>
      <c r="F288" s="17">
        <f t="shared" si="11"/>
        <v>2.1</v>
      </c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</row>
    <row r="289">
      <c r="A289" s="17">
        <v>38.9</v>
      </c>
      <c r="B289" s="17">
        <f t="shared" si="10"/>
        <v>438.6</v>
      </c>
      <c r="C289" s="17" t="s">
        <v>13</v>
      </c>
      <c r="D289" s="17" t="s">
        <v>14</v>
      </c>
      <c r="E289" s="31" t="s">
        <v>290</v>
      </c>
      <c r="F289" s="17">
        <f t="shared" si="11"/>
        <v>0</v>
      </c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</row>
    <row r="290">
      <c r="A290" s="17">
        <v>38.9</v>
      </c>
      <c r="B290" s="17">
        <f t="shared" si="10"/>
        <v>438.6</v>
      </c>
      <c r="C290" s="17" t="s">
        <v>10</v>
      </c>
      <c r="D290" s="17" t="s">
        <v>11</v>
      </c>
      <c r="E290" s="31" t="s">
        <v>291</v>
      </c>
      <c r="F290" s="17">
        <f t="shared" si="11"/>
        <v>0.4</v>
      </c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</row>
    <row r="291">
      <c r="A291" s="17">
        <v>39.3</v>
      </c>
      <c r="B291" s="17">
        <f t="shared" si="10"/>
        <v>439</v>
      </c>
      <c r="C291" s="17" t="s">
        <v>10</v>
      </c>
      <c r="D291" s="17" t="s">
        <v>14</v>
      </c>
      <c r="E291" s="31" t="s">
        <v>292</v>
      </c>
      <c r="F291" s="17">
        <f t="shared" si="11"/>
        <v>0.4</v>
      </c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</row>
    <row r="292">
      <c r="A292" s="17">
        <v>39.699999999999996</v>
      </c>
      <c r="B292" s="17">
        <f t="shared" si="10"/>
        <v>439.4</v>
      </c>
      <c r="C292" s="17" t="s">
        <v>10</v>
      </c>
      <c r="D292" s="17" t="s">
        <v>11</v>
      </c>
      <c r="E292" s="31" t="s">
        <v>293</v>
      </c>
      <c r="F292" s="17">
        <f t="shared" si="11"/>
        <v>1.1</v>
      </c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</row>
    <row r="293">
      <c r="A293" s="17">
        <v>40.8</v>
      </c>
      <c r="B293" s="17">
        <f t="shared" si="10"/>
        <v>440.5</v>
      </c>
      <c r="C293" s="17" t="s">
        <v>13</v>
      </c>
      <c r="D293" s="17" t="s">
        <v>14</v>
      </c>
      <c r="E293" s="31" t="s">
        <v>294</v>
      </c>
      <c r="F293" s="17">
        <f t="shared" si="11"/>
        <v>0.4</v>
      </c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</row>
    <row r="294">
      <c r="A294" s="17">
        <v>41.199999999999996</v>
      </c>
      <c r="B294" s="17">
        <f t="shared" si="10"/>
        <v>440.9</v>
      </c>
      <c r="C294" s="17" t="s">
        <v>10</v>
      </c>
      <c r="D294" s="17" t="s">
        <v>11</v>
      </c>
      <c r="E294" s="31" t="s">
        <v>295</v>
      </c>
      <c r="F294" s="17">
        <f t="shared" si="11"/>
        <v>0.2</v>
      </c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</row>
    <row r="295">
      <c r="A295" s="17">
        <v>41.4</v>
      </c>
      <c r="B295" s="17">
        <f t="shared" si="10"/>
        <v>441.1</v>
      </c>
      <c r="C295" s="17" t="s">
        <v>13</v>
      </c>
      <c r="D295" s="17" t="s">
        <v>14</v>
      </c>
      <c r="E295" s="31" t="s">
        <v>296</v>
      </c>
      <c r="F295" s="17">
        <f t="shared" si="11"/>
        <v>1.9</v>
      </c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</row>
    <row r="296">
      <c r="A296" s="17">
        <v>43.3</v>
      </c>
      <c r="B296" s="17">
        <f t="shared" si="10"/>
        <v>443</v>
      </c>
      <c r="C296" s="17" t="s">
        <v>10</v>
      </c>
      <c r="D296" s="17" t="s">
        <v>14</v>
      </c>
      <c r="E296" s="31" t="s">
        <v>297</v>
      </c>
      <c r="F296" s="17">
        <f t="shared" si="11"/>
        <v>0.2</v>
      </c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</row>
    <row r="297">
      <c r="A297" s="17">
        <v>43.5</v>
      </c>
      <c r="B297" s="17">
        <f t="shared" si="10"/>
        <v>443.2</v>
      </c>
      <c r="C297" s="17" t="s">
        <v>298</v>
      </c>
      <c r="D297" s="17" t="s">
        <v>299</v>
      </c>
      <c r="E297" s="31" t="s">
        <v>300</v>
      </c>
      <c r="F297" s="17">
        <f t="shared" si="11"/>
        <v>0.8</v>
      </c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</row>
    <row r="298">
      <c r="A298" s="17">
        <v>44.3</v>
      </c>
      <c r="B298" s="17">
        <f t="shared" si="10"/>
        <v>444</v>
      </c>
      <c r="C298" s="17" t="s">
        <v>17</v>
      </c>
      <c r="D298" s="17" t="s">
        <v>11</v>
      </c>
      <c r="E298" s="31" t="s">
        <v>301</v>
      </c>
      <c r="F298" s="17">
        <f t="shared" si="11"/>
        <v>0.1</v>
      </c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</row>
    <row r="299">
      <c r="A299" s="17">
        <v>44.4</v>
      </c>
      <c r="B299" s="17">
        <f t="shared" si="10"/>
        <v>444.1</v>
      </c>
      <c r="C299" s="17" t="s">
        <v>19</v>
      </c>
      <c r="D299" s="17" t="s">
        <v>11</v>
      </c>
      <c r="E299" s="31" t="s">
        <v>302</v>
      </c>
      <c r="F299" s="17">
        <f t="shared" si="11"/>
        <v>1.1</v>
      </c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</row>
    <row r="300">
      <c r="A300" s="17">
        <v>45.5</v>
      </c>
      <c r="B300" s="17">
        <f t="shared" si="10"/>
        <v>445.2</v>
      </c>
      <c r="C300" s="17" t="s">
        <v>13</v>
      </c>
      <c r="D300" s="17" t="s">
        <v>14</v>
      </c>
      <c r="E300" s="31" t="s">
        <v>60</v>
      </c>
      <c r="F300" s="17">
        <f t="shared" si="11"/>
        <v>0.3</v>
      </c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</row>
    <row r="301">
      <c r="A301" s="17">
        <v>45.8</v>
      </c>
      <c r="B301" s="17">
        <f t="shared" si="10"/>
        <v>445.5</v>
      </c>
      <c r="C301" s="17" t="s">
        <v>10</v>
      </c>
      <c r="D301" s="17" t="s">
        <v>11</v>
      </c>
      <c r="E301" s="31" t="s">
        <v>303</v>
      </c>
      <c r="F301" s="17">
        <f t="shared" si="11"/>
        <v>1.3</v>
      </c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</row>
    <row r="302">
      <c r="A302" s="17">
        <v>47.099999999999994</v>
      </c>
      <c r="B302" s="17">
        <f t="shared" si="10"/>
        <v>446.8</v>
      </c>
      <c r="C302" s="17" t="s">
        <v>10</v>
      </c>
      <c r="D302" s="17" t="s">
        <v>11</v>
      </c>
      <c r="E302" s="31" t="s">
        <v>304</v>
      </c>
      <c r="F302" s="17">
        <f t="shared" si="11"/>
        <v>0.7</v>
      </c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</row>
    <row r="303">
      <c r="A303" s="17">
        <v>47.8</v>
      </c>
      <c r="B303" s="17">
        <f t="shared" si="10"/>
        <v>447.5</v>
      </c>
      <c r="C303" s="17" t="s">
        <v>10</v>
      </c>
      <c r="D303" s="17" t="s">
        <v>27</v>
      </c>
      <c r="E303" s="31" t="s">
        <v>305</v>
      </c>
      <c r="F303" s="17">
        <f t="shared" si="11"/>
        <v>0.2</v>
      </c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</row>
    <row r="304">
      <c r="A304" s="17">
        <v>48.0</v>
      </c>
      <c r="B304" s="17">
        <f t="shared" si="10"/>
        <v>447.7</v>
      </c>
      <c r="C304" s="17" t="s">
        <v>13</v>
      </c>
      <c r="D304" s="17" t="s">
        <v>11</v>
      </c>
      <c r="E304" s="31" t="s">
        <v>37</v>
      </c>
      <c r="F304" s="17">
        <f t="shared" si="11"/>
        <v>0.2</v>
      </c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</row>
    <row r="305">
      <c r="A305" s="17">
        <v>48.199999999999996</v>
      </c>
      <c r="B305" s="17">
        <f t="shared" si="10"/>
        <v>447.9</v>
      </c>
      <c r="C305" s="17" t="s">
        <v>10</v>
      </c>
      <c r="D305" s="17" t="s">
        <v>27</v>
      </c>
      <c r="E305" s="31" t="s">
        <v>306</v>
      </c>
      <c r="F305" s="17">
        <f t="shared" si="11"/>
        <v>0.8</v>
      </c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</row>
    <row r="306">
      <c r="A306" s="17">
        <v>49.0</v>
      </c>
      <c r="B306" s="17">
        <f t="shared" si="10"/>
        <v>448.7</v>
      </c>
      <c r="C306" s="17" t="s">
        <v>13</v>
      </c>
      <c r="D306" s="17" t="s">
        <v>11</v>
      </c>
      <c r="E306" s="31" t="s">
        <v>307</v>
      </c>
      <c r="F306" s="17">
        <f t="shared" si="11"/>
        <v>0.5</v>
      </c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</row>
    <row r="307">
      <c r="A307" s="17">
        <v>49.5</v>
      </c>
      <c r="B307" s="17">
        <f t="shared" si="10"/>
        <v>449.2</v>
      </c>
      <c r="C307" s="17" t="s">
        <v>10</v>
      </c>
      <c r="D307" s="17" t="s">
        <v>27</v>
      </c>
      <c r="E307" s="31" t="s">
        <v>308</v>
      </c>
      <c r="F307" s="17">
        <f t="shared" si="11"/>
        <v>1.4</v>
      </c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</row>
    <row r="308">
      <c r="A308" s="17">
        <v>50.9</v>
      </c>
      <c r="B308" s="17">
        <f t="shared" si="10"/>
        <v>450.6</v>
      </c>
      <c r="C308" s="17" t="s">
        <v>13</v>
      </c>
      <c r="D308" s="17" t="s">
        <v>14</v>
      </c>
      <c r="E308" s="31" t="s">
        <v>309</v>
      </c>
      <c r="F308" s="17">
        <f t="shared" si="11"/>
        <v>0.7</v>
      </c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</row>
    <row r="309">
      <c r="A309" s="17">
        <v>51.599999999999994</v>
      </c>
      <c r="B309" s="17">
        <f t="shared" si="10"/>
        <v>451.3</v>
      </c>
      <c r="C309" s="17" t="s">
        <v>13</v>
      </c>
      <c r="D309" s="17" t="s">
        <v>14</v>
      </c>
      <c r="E309" s="31" t="s">
        <v>310</v>
      </c>
      <c r="F309" s="17">
        <f t="shared" si="11"/>
        <v>1.3</v>
      </c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</row>
    <row r="310">
      <c r="A310" s="17">
        <v>52.9</v>
      </c>
      <c r="B310" s="17">
        <f t="shared" si="10"/>
        <v>452.6</v>
      </c>
      <c r="C310" s="17" t="s">
        <v>239</v>
      </c>
      <c r="D310" s="17" t="s">
        <v>27</v>
      </c>
      <c r="E310" s="31" t="s">
        <v>311</v>
      </c>
      <c r="F310" s="17">
        <f t="shared" si="11"/>
        <v>1.7</v>
      </c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</row>
    <row r="311">
      <c r="A311" s="17">
        <v>54.599999999999994</v>
      </c>
      <c r="B311" s="17">
        <f t="shared" si="10"/>
        <v>454.3</v>
      </c>
      <c r="C311" s="17" t="s">
        <v>10</v>
      </c>
      <c r="D311" s="17" t="s">
        <v>27</v>
      </c>
      <c r="E311" s="31" t="s">
        <v>312</v>
      </c>
      <c r="F311" s="17">
        <f t="shared" si="11"/>
        <v>0.3</v>
      </c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</row>
    <row r="312">
      <c r="A312" s="17">
        <v>54.9</v>
      </c>
      <c r="B312" s="17">
        <f t="shared" si="10"/>
        <v>454.6</v>
      </c>
      <c r="C312" s="17" t="s">
        <v>13</v>
      </c>
      <c r="D312" s="17" t="s">
        <v>11</v>
      </c>
      <c r="E312" s="31" t="s">
        <v>313</v>
      </c>
      <c r="F312" s="17">
        <f t="shared" si="11"/>
        <v>0.4</v>
      </c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</row>
    <row r="313">
      <c r="A313" s="17">
        <v>55.3</v>
      </c>
      <c r="B313" s="17">
        <f t="shared" si="10"/>
        <v>455</v>
      </c>
      <c r="C313" s="17" t="s">
        <v>10</v>
      </c>
      <c r="D313" s="17" t="s">
        <v>27</v>
      </c>
      <c r="E313" s="31" t="s">
        <v>314</v>
      </c>
      <c r="F313" s="17">
        <f t="shared" si="11"/>
        <v>0.4</v>
      </c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</row>
    <row r="314">
      <c r="A314" s="17">
        <v>55.699999999999996</v>
      </c>
      <c r="B314" s="17">
        <f t="shared" si="10"/>
        <v>455.4</v>
      </c>
      <c r="C314" s="17" t="s">
        <v>13</v>
      </c>
      <c r="D314" s="17" t="s">
        <v>11</v>
      </c>
      <c r="E314" s="31" t="s">
        <v>307</v>
      </c>
      <c r="F314" s="17">
        <f t="shared" si="11"/>
        <v>1.4</v>
      </c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</row>
    <row r="315">
      <c r="A315" s="17">
        <v>57.099999999999994</v>
      </c>
      <c r="B315" s="17">
        <f t="shared" si="10"/>
        <v>456.8</v>
      </c>
      <c r="C315" s="17" t="s">
        <v>13</v>
      </c>
      <c r="D315" s="17" t="s">
        <v>14</v>
      </c>
      <c r="E315" s="31" t="s">
        <v>315</v>
      </c>
      <c r="F315" s="17">
        <f t="shared" si="11"/>
        <v>3.9</v>
      </c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</row>
    <row r="316">
      <c r="A316" s="17">
        <v>61.0</v>
      </c>
      <c r="B316" s="17">
        <f t="shared" si="10"/>
        <v>460.7</v>
      </c>
      <c r="C316" s="17" t="s">
        <v>10</v>
      </c>
      <c r="D316" s="17" t="s">
        <v>11</v>
      </c>
      <c r="E316" s="31" t="s">
        <v>29</v>
      </c>
      <c r="F316" s="17">
        <f t="shared" si="11"/>
        <v>3.1</v>
      </c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</row>
    <row r="317">
      <c r="A317" s="17">
        <v>64.1</v>
      </c>
      <c r="B317" s="17">
        <f t="shared" si="10"/>
        <v>463.8</v>
      </c>
      <c r="C317" s="17" t="s">
        <v>10</v>
      </c>
      <c r="D317" s="17" t="s">
        <v>27</v>
      </c>
      <c r="E317" s="31" t="s">
        <v>316</v>
      </c>
      <c r="F317" s="17">
        <f t="shared" si="11"/>
        <v>2.5</v>
      </c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</row>
    <row r="318">
      <c r="A318" s="17">
        <v>66.6</v>
      </c>
      <c r="B318" s="17">
        <f t="shared" si="10"/>
        <v>466.3</v>
      </c>
      <c r="C318" s="17" t="s">
        <v>13</v>
      </c>
      <c r="D318" s="17" t="s">
        <v>11</v>
      </c>
      <c r="E318" s="31" t="s">
        <v>317</v>
      </c>
      <c r="F318" s="17">
        <f t="shared" si="11"/>
        <v>4.3</v>
      </c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</row>
    <row r="319">
      <c r="A319" s="17">
        <v>70.9</v>
      </c>
      <c r="B319" s="17">
        <f t="shared" si="10"/>
        <v>470.6</v>
      </c>
      <c r="C319" s="17" t="s">
        <v>17</v>
      </c>
      <c r="D319" s="17" t="s">
        <v>11</v>
      </c>
      <c r="E319" s="31" t="s">
        <v>318</v>
      </c>
      <c r="F319" s="17">
        <f t="shared" si="11"/>
        <v>1.5</v>
      </c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</row>
    <row r="320">
      <c r="A320" s="17">
        <v>72.4</v>
      </c>
      <c r="B320" s="17">
        <f t="shared" si="10"/>
        <v>472.1</v>
      </c>
      <c r="C320" s="17" t="s">
        <v>10</v>
      </c>
      <c r="D320" s="17" t="s">
        <v>27</v>
      </c>
      <c r="E320" s="31" t="s">
        <v>319</v>
      </c>
      <c r="F320" s="17">
        <f t="shared" si="11"/>
        <v>0.3</v>
      </c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</row>
    <row r="321">
      <c r="A321" s="17">
        <v>72.7</v>
      </c>
      <c r="B321" s="17">
        <f t="shared" si="10"/>
        <v>472.4</v>
      </c>
      <c r="C321" s="17" t="s">
        <v>17</v>
      </c>
      <c r="D321" s="17" t="s">
        <v>11</v>
      </c>
      <c r="E321" s="31" t="s">
        <v>317</v>
      </c>
      <c r="F321" s="17">
        <f t="shared" si="11"/>
        <v>0.2</v>
      </c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</row>
    <row r="322">
      <c r="A322" s="17">
        <v>72.9</v>
      </c>
      <c r="B322" s="17">
        <f t="shared" si="10"/>
        <v>472.6</v>
      </c>
      <c r="C322" s="17" t="s">
        <v>10</v>
      </c>
      <c r="D322" s="17" t="s">
        <v>27</v>
      </c>
      <c r="E322" s="31" t="s">
        <v>295</v>
      </c>
      <c r="F322" s="17">
        <f t="shared" si="11"/>
        <v>0.8</v>
      </c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</row>
    <row r="323">
      <c r="A323" s="17">
        <v>73.7</v>
      </c>
      <c r="B323" s="17">
        <f t="shared" si="10"/>
        <v>473.4</v>
      </c>
      <c r="C323" s="17" t="s">
        <v>13</v>
      </c>
      <c r="D323" s="17" t="s">
        <v>11</v>
      </c>
      <c r="E323" s="31" t="s">
        <v>320</v>
      </c>
      <c r="F323" s="17">
        <f t="shared" si="11"/>
        <v>3.5</v>
      </c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</row>
    <row r="324">
      <c r="A324" s="17">
        <v>77.2</v>
      </c>
      <c r="B324" s="17">
        <f t="shared" si="10"/>
        <v>476.9</v>
      </c>
      <c r="C324" s="17" t="s">
        <v>13</v>
      </c>
      <c r="D324" s="17" t="s">
        <v>14</v>
      </c>
      <c r="E324" s="31" t="s">
        <v>321</v>
      </c>
      <c r="F324" s="17">
        <f t="shared" si="11"/>
        <v>0.5</v>
      </c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</row>
    <row r="325">
      <c r="A325" s="17">
        <v>77.7</v>
      </c>
      <c r="B325" s="17">
        <f t="shared" si="10"/>
        <v>477.4</v>
      </c>
      <c r="C325" s="17" t="s">
        <v>10</v>
      </c>
      <c r="D325" s="17" t="s">
        <v>11</v>
      </c>
      <c r="E325" s="31" t="s">
        <v>322</v>
      </c>
      <c r="F325" s="17">
        <f t="shared" si="11"/>
        <v>3.5</v>
      </c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</row>
    <row r="326">
      <c r="A326" s="17">
        <v>81.2</v>
      </c>
      <c r="B326" s="17">
        <f t="shared" si="10"/>
        <v>480.9</v>
      </c>
      <c r="C326" s="17" t="s">
        <v>10</v>
      </c>
      <c r="D326" s="17" t="s">
        <v>27</v>
      </c>
      <c r="E326" s="31" t="s">
        <v>323</v>
      </c>
      <c r="F326" s="17">
        <f t="shared" si="11"/>
        <v>2.8</v>
      </c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</row>
    <row r="327">
      <c r="A327" s="17">
        <v>84.0</v>
      </c>
      <c r="B327" s="17">
        <f t="shared" si="10"/>
        <v>483.7</v>
      </c>
      <c r="C327" s="17" t="s">
        <v>10</v>
      </c>
      <c r="D327" s="17" t="s">
        <v>27</v>
      </c>
      <c r="E327" s="31" t="s">
        <v>323</v>
      </c>
      <c r="F327" s="17">
        <f t="shared" si="11"/>
        <v>0.4</v>
      </c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</row>
    <row r="328">
      <c r="A328" s="17">
        <v>84.39999999999999</v>
      </c>
      <c r="B328" s="17">
        <f t="shared" si="10"/>
        <v>484.1</v>
      </c>
      <c r="C328" s="17" t="s">
        <v>17</v>
      </c>
      <c r="D328" s="17" t="s">
        <v>11</v>
      </c>
      <c r="E328" s="31" t="s">
        <v>324</v>
      </c>
      <c r="F328" s="17">
        <f t="shared" si="11"/>
        <v>0.7</v>
      </c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</row>
    <row r="329">
      <c r="A329" s="17">
        <v>85.1</v>
      </c>
      <c r="B329" s="17">
        <f t="shared" si="10"/>
        <v>484.8</v>
      </c>
      <c r="C329" s="17" t="s">
        <v>13</v>
      </c>
      <c r="D329" s="17" t="s">
        <v>14</v>
      </c>
      <c r="E329" s="31" t="s">
        <v>325</v>
      </c>
      <c r="F329" s="17">
        <f t="shared" si="11"/>
        <v>1</v>
      </c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</row>
    <row r="330">
      <c r="A330" s="17">
        <v>86.1</v>
      </c>
      <c r="B330" s="17">
        <f t="shared" si="10"/>
        <v>485.8</v>
      </c>
      <c r="C330" s="17" t="s">
        <v>13</v>
      </c>
      <c r="D330" s="17" t="s">
        <v>14</v>
      </c>
      <c r="E330" s="31" t="s">
        <v>326</v>
      </c>
      <c r="F330" s="17">
        <f t="shared" si="11"/>
        <v>7.1</v>
      </c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</row>
    <row r="331">
      <c r="A331" s="17">
        <v>93.2</v>
      </c>
      <c r="B331" s="17">
        <f t="shared" si="10"/>
        <v>492.9</v>
      </c>
      <c r="C331" s="17" t="s">
        <v>19</v>
      </c>
      <c r="D331" s="17" t="s">
        <v>14</v>
      </c>
      <c r="E331" s="31" t="s">
        <v>327</v>
      </c>
      <c r="F331" s="17">
        <f t="shared" si="11"/>
        <v>1.4</v>
      </c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</row>
    <row r="332">
      <c r="A332" s="17">
        <v>94.6</v>
      </c>
      <c r="B332" s="17">
        <f t="shared" si="10"/>
        <v>494.3</v>
      </c>
      <c r="C332" s="17" t="s">
        <v>10</v>
      </c>
      <c r="D332" s="17" t="s">
        <v>27</v>
      </c>
      <c r="E332" s="41" t="s">
        <v>328</v>
      </c>
      <c r="F332" s="17">
        <f t="shared" si="11"/>
        <v>1.1</v>
      </c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</row>
    <row r="333">
      <c r="A333" s="17">
        <v>95.7</v>
      </c>
      <c r="B333" s="17">
        <f t="shared" si="10"/>
        <v>495.4</v>
      </c>
      <c r="C333" s="17" t="s">
        <v>13</v>
      </c>
      <c r="D333" s="17" t="s">
        <v>11</v>
      </c>
      <c r="E333" s="31" t="s">
        <v>29</v>
      </c>
      <c r="F333" s="17">
        <f t="shared" si="11"/>
        <v>2.2</v>
      </c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</row>
    <row r="334">
      <c r="A334" s="17">
        <v>97.89999999999999</v>
      </c>
      <c r="B334" s="17">
        <f t="shared" si="10"/>
        <v>497.6</v>
      </c>
      <c r="C334" s="17" t="s">
        <v>13</v>
      </c>
      <c r="D334" s="17" t="s">
        <v>14</v>
      </c>
      <c r="E334" s="31" t="s">
        <v>329</v>
      </c>
      <c r="F334" s="17">
        <f t="shared" si="11"/>
        <v>3</v>
      </c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</row>
    <row r="335">
      <c r="A335" s="17">
        <v>100.89999999999999</v>
      </c>
      <c r="B335" s="17">
        <f t="shared" si="10"/>
        <v>500.6</v>
      </c>
      <c r="C335" s="17" t="s">
        <v>13</v>
      </c>
      <c r="D335" s="17" t="s">
        <v>11</v>
      </c>
      <c r="E335" s="31" t="s">
        <v>330</v>
      </c>
      <c r="F335" s="17">
        <f t="shared" si="11"/>
        <v>6.7</v>
      </c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</row>
    <row r="336">
      <c r="A336" s="17">
        <v>107.60000000000001</v>
      </c>
      <c r="B336" s="17">
        <f t="shared" si="10"/>
        <v>507.3</v>
      </c>
      <c r="C336" s="17" t="s">
        <v>13</v>
      </c>
      <c r="D336" s="17" t="s">
        <v>11</v>
      </c>
      <c r="E336" s="31" t="s">
        <v>29</v>
      </c>
      <c r="F336" s="17">
        <f t="shared" si="11"/>
        <v>9.2</v>
      </c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</row>
    <row r="337">
      <c r="A337" s="17">
        <v>116.8</v>
      </c>
      <c r="B337" s="17">
        <f t="shared" si="10"/>
        <v>516.5</v>
      </c>
      <c r="C337" s="17" t="s">
        <v>10</v>
      </c>
      <c r="D337" s="17" t="s">
        <v>11</v>
      </c>
      <c r="E337" s="32" t="s">
        <v>331</v>
      </c>
      <c r="F337" s="17">
        <f t="shared" si="11"/>
        <v>16</v>
      </c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</row>
    <row r="338">
      <c r="A338" s="17">
        <v>132.8</v>
      </c>
      <c r="B338" s="17">
        <f t="shared" si="10"/>
        <v>532.5</v>
      </c>
      <c r="C338" s="17"/>
      <c r="D338" s="33"/>
      <c r="E338" s="42" t="s">
        <v>332</v>
      </c>
      <c r="F338" s="27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</row>
    <row r="339">
      <c r="A339" s="17"/>
      <c r="B339" s="17"/>
      <c r="C339" s="17"/>
      <c r="D339" s="33"/>
      <c r="E339" s="40" t="s">
        <v>70</v>
      </c>
      <c r="F339" s="27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</row>
    <row r="340">
      <c r="A340" s="17">
        <v>132.8</v>
      </c>
      <c r="B340" s="17">
        <f t="shared" ref="B340:B350" si="12">A340+399.7</f>
        <v>532.5</v>
      </c>
      <c r="C340" s="17" t="s">
        <v>98</v>
      </c>
      <c r="D340" s="17" t="s">
        <v>33</v>
      </c>
      <c r="E340" s="36" t="s">
        <v>331</v>
      </c>
      <c r="F340" s="17">
        <f t="shared" ref="F340:F349" si="13">A341-A340</f>
        <v>11.7</v>
      </c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</row>
    <row r="341">
      <c r="A341" s="17">
        <v>144.5</v>
      </c>
      <c r="B341" s="17">
        <f t="shared" si="12"/>
        <v>544.2</v>
      </c>
      <c r="C341" s="17" t="s">
        <v>13</v>
      </c>
      <c r="D341" s="17" t="s">
        <v>33</v>
      </c>
      <c r="E341" s="31" t="s">
        <v>29</v>
      </c>
      <c r="F341" s="17">
        <f t="shared" si="13"/>
        <v>31.6</v>
      </c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</row>
    <row r="342">
      <c r="A342" s="17">
        <v>176.10000000000002</v>
      </c>
      <c r="B342" s="17">
        <f t="shared" si="12"/>
        <v>575.8</v>
      </c>
      <c r="C342" s="17" t="s">
        <v>10</v>
      </c>
      <c r="D342" s="17" t="s">
        <v>14</v>
      </c>
      <c r="E342" s="31" t="s">
        <v>333</v>
      </c>
      <c r="F342" s="17">
        <f t="shared" si="13"/>
        <v>0.3</v>
      </c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</row>
    <row r="343">
      <c r="A343" s="17">
        <v>176.4</v>
      </c>
      <c r="B343" s="17">
        <f t="shared" si="12"/>
        <v>576.1</v>
      </c>
      <c r="C343" s="17" t="s">
        <v>10</v>
      </c>
      <c r="D343" s="17" t="s">
        <v>14</v>
      </c>
      <c r="E343" s="31" t="s">
        <v>334</v>
      </c>
      <c r="F343" s="17">
        <f t="shared" si="13"/>
        <v>0.1</v>
      </c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</row>
    <row r="344">
      <c r="A344" s="17">
        <v>176.5</v>
      </c>
      <c r="B344" s="17">
        <f t="shared" si="12"/>
        <v>576.2</v>
      </c>
      <c r="C344" s="17" t="s">
        <v>17</v>
      </c>
      <c r="D344" s="17" t="s">
        <v>33</v>
      </c>
      <c r="E344" s="31" t="s">
        <v>335</v>
      </c>
      <c r="F344" s="17">
        <f t="shared" si="13"/>
        <v>1</v>
      </c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</row>
    <row r="345">
      <c r="A345" s="17">
        <v>177.5</v>
      </c>
      <c r="B345" s="17">
        <f t="shared" si="12"/>
        <v>577.2</v>
      </c>
      <c r="C345" s="17" t="s">
        <v>19</v>
      </c>
      <c r="D345" s="17" t="s">
        <v>33</v>
      </c>
      <c r="E345" s="31" t="s">
        <v>336</v>
      </c>
      <c r="F345" s="17">
        <f t="shared" si="13"/>
        <v>2.3</v>
      </c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</row>
    <row r="346">
      <c r="A346" s="17">
        <v>179.8</v>
      </c>
      <c r="B346" s="17">
        <f t="shared" si="12"/>
        <v>579.5</v>
      </c>
      <c r="C346" s="17" t="s">
        <v>17</v>
      </c>
      <c r="D346" s="17" t="s">
        <v>14</v>
      </c>
      <c r="E346" s="31" t="s">
        <v>337</v>
      </c>
      <c r="F346" s="17">
        <f t="shared" si="13"/>
        <v>0.3</v>
      </c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</row>
    <row r="347">
      <c r="A347" s="17">
        <v>180.10000000000002</v>
      </c>
      <c r="B347" s="17">
        <f t="shared" si="12"/>
        <v>579.8</v>
      </c>
      <c r="C347" s="17" t="s">
        <v>10</v>
      </c>
      <c r="D347" s="17" t="s">
        <v>27</v>
      </c>
      <c r="E347" s="31" t="s">
        <v>338</v>
      </c>
      <c r="F347" s="17">
        <f t="shared" si="13"/>
        <v>0.4</v>
      </c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</row>
    <row r="348">
      <c r="A348" s="17">
        <v>180.5</v>
      </c>
      <c r="B348" s="17">
        <f t="shared" si="12"/>
        <v>580.2</v>
      </c>
      <c r="C348" s="17" t="s">
        <v>13</v>
      </c>
      <c r="D348" s="17" t="s">
        <v>11</v>
      </c>
      <c r="E348" s="31" t="s">
        <v>339</v>
      </c>
      <c r="F348" s="17">
        <f t="shared" si="13"/>
        <v>3.7</v>
      </c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</row>
    <row r="349">
      <c r="A349" s="17">
        <v>184.20000000000002</v>
      </c>
      <c r="B349" s="17">
        <f t="shared" si="12"/>
        <v>583.9</v>
      </c>
      <c r="C349" s="17" t="s">
        <v>10</v>
      </c>
      <c r="D349" s="17" t="s">
        <v>11</v>
      </c>
      <c r="E349" s="32" t="s">
        <v>340</v>
      </c>
      <c r="F349" s="17">
        <f t="shared" si="13"/>
        <v>2</v>
      </c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</row>
    <row r="350">
      <c r="A350" s="17">
        <v>186.20000000000002</v>
      </c>
      <c r="B350" s="17">
        <f t="shared" si="12"/>
        <v>585.9</v>
      </c>
      <c r="C350" s="17"/>
      <c r="D350" s="33"/>
      <c r="E350" s="42" t="s">
        <v>341</v>
      </c>
      <c r="F350" s="27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</row>
    <row r="351">
      <c r="A351" s="17"/>
      <c r="B351" s="17"/>
      <c r="C351" s="17"/>
      <c r="D351" s="33"/>
      <c r="E351" s="40" t="s">
        <v>70</v>
      </c>
      <c r="F351" s="27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</row>
    <row r="352">
      <c r="A352" s="17">
        <v>186.4</v>
      </c>
      <c r="B352" s="17">
        <f t="shared" ref="B352:B366" si="14">A352+399.7</f>
        <v>586.1</v>
      </c>
      <c r="C352" s="17" t="s">
        <v>10</v>
      </c>
      <c r="D352" s="17" t="s">
        <v>27</v>
      </c>
      <c r="E352" s="36" t="s">
        <v>342</v>
      </c>
      <c r="F352" s="17">
        <f t="shared" ref="F352:F365" si="15">A353-A352</f>
        <v>10.1</v>
      </c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</row>
    <row r="353">
      <c r="A353" s="17">
        <v>196.5</v>
      </c>
      <c r="B353" s="17">
        <f t="shared" si="14"/>
        <v>596.2</v>
      </c>
      <c r="C353" s="17" t="s">
        <v>19</v>
      </c>
      <c r="D353" s="17" t="s">
        <v>33</v>
      </c>
      <c r="E353" s="31" t="s">
        <v>343</v>
      </c>
      <c r="F353" s="17">
        <f t="shared" si="15"/>
        <v>3.4</v>
      </c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</row>
    <row r="354">
      <c r="A354" s="17">
        <v>199.9</v>
      </c>
      <c r="B354" s="17">
        <f t="shared" si="14"/>
        <v>599.6</v>
      </c>
      <c r="C354" s="17" t="s">
        <v>13</v>
      </c>
      <c r="D354" s="17" t="s">
        <v>27</v>
      </c>
      <c r="E354" s="31" t="s">
        <v>344</v>
      </c>
      <c r="F354" s="17">
        <f t="shared" si="15"/>
        <v>0.6</v>
      </c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</row>
    <row r="355">
      <c r="A355" s="17">
        <v>200.5</v>
      </c>
      <c r="B355" s="17">
        <f t="shared" si="14"/>
        <v>600.2</v>
      </c>
      <c r="C355" s="17" t="s">
        <v>10</v>
      </c>
      <c r="D355" s="17" t="s">
        <v>33</v>
      </c>
      <c r="E355" s="31" t="s">
        <v>345</v>
      </c>
      <c r="F355" s="17">
        <f t="shared" si="15"/>
        <v>0.8</v>
      </c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</row>
    <row r="356">
      <c r="A356" s="17">
        <v>201.3</v>
      </c>
      <c r="B356" s="17">
        <f t="shared" si="14"/>
        <v>601</v>
      </c>
      <c r="C356" s="17" t="s">
        <v>13</v>
      </c>
      <c r="D356" s="17" t="s">
        <v>27</v>
      </c>
      <c r="E356" s="31" t="s">
        <v>346</v>
      </c>
      <c r="F356" s="17">
        <f t="shared" si="15"/>
        <v>0.8</v>
      </c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</row>
    <row r="357">
      <c r="A357" s="17">
        <v>202.10000000000002</v>
      </c>
      <c r="B357" s="17">
        <f t="shared" si="14"/>
        <v>601.8</v>
      </c>
      <c r="C357" s="17" t="s">
        <v>10</v>
      </c>
      <c r="D357" s="17" t="s">
        <v>33</v>
      </c>
      <c r="E357" s="31" t="s">
        <v>347</v>
      </c>
      <c r="F357" s="17">
        <f t="shared" si="15"/>
        <v>4.1</v>
      </c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</row>
    <row r="358">
      <c r="A358" s="17">
        <v>206.20000000000005</v>
      </c>
      <c r="B358" s="17">
        <f t="shared" si="14"/>
        <v>605.9</v>
      </c>
      <c r="C358" s="17" t="s">
        <v>10</v>
      </c>
      <c r="D358" s="17" t="s">
        <v>33</v>
      </c>
      <c r="E358" s="31" t="s">
        <v>348</v>
      </c>
      <c r="F358" s="17">
        <f t="shared" si="15"/>
        <v>0.9</v>
      </c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</row>
    <row r="359">
      <c r="A359" s="17">
        <v>207.10000000000002</v>
      </c>
      <c r="B359" s="17">
        <f t="shared" si="14"/>
        <v>606.8</v>
      </c>
      <c r="C359" s="17" t="s">
        <v>13</v>
      </c>
      <c r="D359" s="17" t="s">
        <v>14</v>
      </c>
      <c r="E359" s="31" t="s">
        <v>349</v>
      </c>
      <c r="F359" s="17">
        <f t="shared" si="15"/>
        <v>11.3</v>
      </c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</row>
    <row r="360">
      <c r="A360" s="17">
        <v>218.40000000000003</v>
      </c>
      <c r="B360" s="17">
        <f t="shared" si="14"/>
        <v>618.1</v>
      </c>
      <c r="C360" s="17" t="s">
        <v>13</v>
      </c>
      <c r="D360" s="17" t="s">
        <v>33</v>
      </c>
      <c r="E360" s="31" t="s">
        <v>350</v>
      </c>
      <c r="F360" s="17">
        <f t="shared" si="15"/>
        <v>6.5</v>
      </c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</row>
    <row r="361">
      <c r="A361" s="17">
        <v>224.90000000000003</v>
      </c>
      <c r="B361" s="17">
        <f t="shared" si="14"/>
        <v>624.6</v>
      </c>
      <c r="C361" s="17" t="s">
        <v>13</v>
      </c>
      <c r="D361" s="17" t="s">
        <v>14</v>
      </c>
      <c r="E361" s="31" t="s">
        <v>351</v>
      </c>
      <c r="F361" s="17">
        <f t="shared" si="15"/>
        <v>1.6</v>
      </c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</row>
    <row r="362">
      <c r="A362" s="17">
        <v>226.5</v>
      </c>
      <c r="B362" s="17">
        <f t="shared" si="14"/>
        <v>626.2</v>
      </c>
      <c r="C362" s="17" t="s">
        <v>13</v>
      </c>
      <c r="D362" s="17" t="s">
        <v>33</v>
      </c>
      <c r="E362" s="31" t="s">
        <v>352</v>
      </c>
      <c r="F362" s="17">
        <f t="shared" si="15"/>
        <v>4.2</v>
      </c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</row>
    <row r="363">
      <c r="A363" s="17">
        <v>230.70000000000005</v>
      </c>
      <c r="B363" s="17">
        <f t="shared" si="14"/>
        <v>630.4</v>
      </c>
      <c r="C363" s="17" t="s">
        <v>81</v>
      </c>
      <c r="D363" s="17" t="s">
        <v>33</v>
      </c>
      <c r="E363" s="31" t="s">
        <v>353</v>
      </c>
      <c r="F363" s="17">
        <f t="shared" si="15"/>
        <v>0.9</v>
      </c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</row>
    <row r="364">
      <c r="A364" s="17">
        <v>231.60000000000002</v>
      </c>
      <c r="B364" s="17">
        <f t="shared" si="14"/>
        <v>631.3</v>
      </c>
      <c r="C364" s="17" t="s">
        <v>10</v>
      </c>
      <c r="D364" s="17" t="s">
        <v>14</v>
      </c>
      <c r="E364" s="31" t="s">
        <v>297</v>
      </c>
      <c r="F364" s="17">
        <f t="shared" si="15"/>
        <v>0.4</v>
      </c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</row>
    <row r="365">
      <c r="A365" s="17">
        <v>232.0</v>
      </c>
      <c r="B365" s="17">
        <f t="shared" si="14"/>
        <v>631.7</v>
      </c>
      <c r="C365" s="17" t="s">
        <v>13</v>
      </c>
      <c r="D365" s="17" t="s">
        <v>33</v>
      </c>
      <c r="E365" s="32" t="s">
        <v>354</v>
      </c>
      <c r="F365" s="17">
        <f t="shared" si="15"/>
        <v>1.6</v>
      </c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</row>
    <row r="366">
      <c r="A366" s="17">
        <v>233.60000000000002</v>
      </c>
      <c r="B366" s="17">
        <f t="shared" si="14"/>
        <v>633.3</v>
      </c>
      <c r="C366" s="17"/>
      <c r="D366" s="33"/>
      <c r="E366" s="43" t="s">
        <v>355</v>
      </c>
      <c r="F366" s="27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</row>
    <row r="367">
      <c r="A367" s="17"/>
      <c r="B367" s="17"/>
      <c r="C367" s="17"/>
      <c r="D367" s="33"/>
      <c r="E367" s="40" t="s">
        <v>70</v>
      </c>
      <c r="F367" s="27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</row>
    <row r="368">
      <c r="A368" s="17">
        <v>233.60000000000002</v>
      </c>
      <c r="B368" s="17">
        <f t="shared" ref="B368:B418" si="16">A368+399.7</f>
        <v>633.3</v>
      </c>
      <c r="C368" s="17" t="s">
        <v>10</v>
      </c>
      <c r="D368" s="17" t="s">
        <v>14</v>
      </c>
      <c r="E368" s="36" t="s">
        <v>356</v>
      </c>
      <c r="F368" s="17">
        <f t="shared" ref="F368:F417" si="17">A369-A368</f>
        <v>0.2</v>
      </c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</row>
    <row r="369">
      <c r="A369" s="17">
        <v>233.8</v>
      </c>
      <c r="B369" s="17">
        <f t="shared" si="16"/>
        <v>633.5</v>
      </c>
      <c r="C369" s="17" t="s">
        <v>13</v>
      </c>
      <c r="D369" s="17" t="s">
        <v>33</v>
      </c>
      <c r="E369" s="31" t="s">
        <v>357</v>
      </c>
      <c r="F369" s="17">
        <f t="shared" si="17"/>
        <v>1</v>
      </c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</row>
    <row r="370">
      <c r="A370" s="17">
        <v>234.8</v>
      </c>
      <c r="B370" s="17">
        <f t="shared" si="16"/>
        <v>634.5</v>
      </c>
      <c r="C370" s="17" t="s">
        <v>13</v>
      </c>
      <c r="D370" s="17" t="s">
        <v>33</v>
      </c>
      <c r="E370" s="31" t="s">
        <v>358</v>
      </c>
      <c r="F370" s="17">
        <f t="shared" si="17"/>
        <v>0.8</v>
      </c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</row>
    <row r="371">
      <c r="A371" s="17">
        <v>235.60000000000002</v>
      </c>
      <c r="B371" s="17">
        <f t="shared" si="16"/>
        <v>635.3</v>
      </c>
      <c r="C371" s="17" t="s">
        <v>13</v>
      </c>
      <c r="D371" s="17" t="s">
        <v>27</v>
      </c>
      <c r="E371" s="31" t="s">
        <v>288</v>
      </c>
      <c r="F371" s="17">
        <f t="shared" si="17"/>
        <v>3</v>
      </c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</row>
    <row r="372">
      <c r="A372" s="17">
        <v>238.60000000000002</v>
      </c>
      <c r="B372" s="17">
        <f t="shared" si="16"/>
        <v>638.3</v>
      </c>
      <c r="C372" s="17" t="s">
        <v>10</v>
      </c>
      <c r="D372" s="17" t="s">
        <v>33</v>
      </c>
      <c r="E372" s="31" t="s">
        <v>359</v>
      </c>
      <c r="F372" s="17">
        <f t="shared" si="17"/>
        <v>0.8</v>
      </c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</row>
    <row r="373">
      <c r="A373" s="17">
        <v>239.40000000000003</v>
      </c>
      <c r="B373" s="17">
        <f t="shared" si="16"/>
        <v>639.1</v>
      </c>
      <c r="C373" s="17" t="s">
        <v>13</v>
      </c>
      <c r="D373" s="17" t="s">
        <v>27</v>
      </c>
      <c r="E373" s="31" t="s">
        <v>360</v>
      </c>
      <c r="F373" s="17">
        <f t="shared" si="17"/>
        <v>1.2</v>
      </c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</row>
    <row r="374">
      <c r="A374" s="17">
        <v>240.60000000000002</v>
      </c>
      <c r="B374" s="17">
        <f t="shared" si="16"/>
        <v>640.3</v>
      </c>
      <c r="C374" s="17" t="s">
        <v>19</v>
      </c>
      <c r="D374" s="17" t="s">
        <v>33</v>
      </c>
      <c r="E374" s="31" t="s">
        <v>361</v>
      </c>
      <c r="F374" s="17">
        <f t="shared" si="17"/>
        <v>1.5</v>
      </c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</row>
    <row r="375">
      <c r="A375" s="17">
        <v>242.10000000000002</v>
      </c>
      <c r="B375" s="17">
        <f t="shared" si="16"/>
        <v>641.8</v>
      </c>
      <c r="C375" s="17" t="s">
        <v>10</v>
      </c>
      <c r="D375" s="17" t="s">
        <v>33</v>
      </c>
      <c r="E375" s="31" t="s">
        <v>362</v>
      </c>
      <c r="F375" s="17">
        <f t="shared" si="17"/>
        <v>0.1</v>
      </c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</row>
    <row r="376">
      <c r="A376" s="17">
        <v>242.20000000000005</v>
      </c>
      <c r="B376" s="17">
        <f t="shared" si="16"/>
        <v>641.9</v>
      </c>
      <c r="C376" s="17" t="s">
        <v>13</v>
      </c>
      <c r="D376" s="17" t="s">
        <v>27</v>
      </c>
      <c r="E376" s="31" t="s">
        <v>363</v>
      </c>
      <c r="F376" s="17">
        <f t="shared" si="17"/>
        <v>1.6</v>
      </c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</row>
    <row r="377">
      <c r="A377" s="17">
        <v>243.8</v>
      </c>
      <c r="B377" s="17">
        <f t="shared" si="16"/>
        <v>643.5</v>
      </c>
      <c r="C377" s="17" t="s">
        <v>13</v>
      </c>
      <c r="D377" s="17" t="s">
        <v>11</v>
      </c>
      <c r="E377" s="31" t="s">
        <v>364</v>
      </c>
      <c r="F377" s="17">
        <f t="shared" si="17"/>
        <v>0.3</v>
      </c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</row>
    <row r="378">
      <c r="A378" s="17">
        <v>244.10000000000002</v>
      </c>
      <c r="B378" s="17">
        <f t="shared" si="16"/>
        <v>643.8</v>
      </c>
      <c r="C378" s="17" t="s">
        <v>10</v>
      </c>
      <c r="D378" s="17" t="s">
        <v>27</v>
      </c>
      <c r="E378" s="31" t="s">
        <v>365</v>
      </c>
      <c r="F378" s="17">
        <f t="shared" si="17"/>
        <v>0.8</v>
      </c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</row>
    <row r="379">
      <c r="A379" s="17">
        <v>244.90000000000003</v>
      </c>
      <c r="B379" s="17">
        <f t="shared" si="16"/>
        <v>644.6</v>
      </c>
      <c r="C379" s="17" t="s">
        <v>10</v>
      </c>
      <c r="D379" s="17" t="s">
        <v>33</v>
      </c>
      <c r="E379" s="31" t="s">
        <v>366</v>
      </c>
      <c r="F379" s="17">
        <f t="shared" si="17"/>
        <v>0.2</v>
      </c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</row>
    <row r="380">
      <c r="A380" s="17">
        <v>245.10000000000002</v>
      </c>
      <c r="B380" s="17">
        <f t="shared" si="16"/>
        <v>644.8</v>
      </c>
      <c r="C380" s="17" t="s">
        <v>13</v>
      </c>
      <c r="D380" s="17" t="s">
        <v>27</v>
      </c>
      <c r="E380" s="31" t="s">
        <v>367</v>
      </c>
      <c r="F380" s="17">
        <f t="shared" si="17"/>
        <v>1.8</v>
      </c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</row>
    <row r="381">
      <c r="A381" s="17">
        <v>246.90000000000003</v>
      </c>
      <c r="B381" s="17">
        <f t="shared" si="16"/>
        <v>646.6</v>
      </c>
      <c r="C381" s="17" t="s">
        <v>13</v>
      </c>
      <c r="D381" s="17" t="s">
        <v>27</v>
      </c>
      <c r="E381" s="31" t="s">
        <v>368</v>
      </c>
      <c r="F381" s="17">
        <f t="shared" si="17"/>
        <v>0.5</v>
      </c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</row>
    <row r="382">
      <c r="A382" s="17">
        <v>247.40000000000003</v>
      </c>
      <c r="B382" s="17">
        <f t="shared" si="16"/>
        <v>647.1</v>
      </c>
      <c r="C382" s="17" t="s">
        <v>13</v>
      </c>
      <c r="D382" s="17" t="s">
        <v>27</v>
      </c>
      <c r="E382" s="31" t="s">
        <v>369</v>
      </c>
      <c r="F382" s="17">
        <f t="shared" si="17"/>
        <v>0.5</v>
      </c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</row>
    <row r="383">
      <c r="A383" s="17">
        <v>247.90000000000003</v>
      </c>
      <c r="B383" s="17">
        <f t="shared" si="16"/>
        <v>647.6</v>
      </c>
      <c r="C383" s="17" t="s">
        <v>13</v>
      </c>
      <c r="D383" s="17" t="s">
        <v>11</v>
      </c>
      <c r="E383" s="31" t="s">
        <v>57</v>
      </c>
      <c r="F383" s="17">
        <f t="shared" si="17"/>
        <v>0.2</v>
      </c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</row>
    <row r="384">
      <c r="A384" s="17">
        <v>248.10000000000002</v>
      </c>
      <c r="B384" s="17">
        <f t="shared" si="16"/>
        <v>647.8</v>
      </c>
      <c r="C384" s="17" t="s">
        <v>13</v>
      </c>
      <c r="D384" s="17" t="s">
        <v>11</v>
      </c>
      <c r="E384" s="31" t="s">
        <v>370</v>
      </c>
      <c r="F384" s="17">
        <f t="shared" si="17"/>
        <v>0.4</v>
      </c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</row>
    <row r="385">
      <c r="A385" s="17">
        <v>248.5</v>
      </c>
      <c r="B385" s="17">
        <f t="shared" si="16"/>
        <v>648.2</v>
      </c>
      <c r="C385" s="17" t="s">
        <v>10</v>
      </c>
      <c r="D385" s="17" t="s">
        <v>27</v>
      </c>
      <c r="E385" s="31" t="s">
        <v>365</v>
      </c>
      <c r="F385" s="17">
        <f t="shared" si="17"/>
        <v>0.1</v>
      </c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</row>
    <row r="386">
      <c r="A386" s="17">
        <v>248.60000000000002</v>
      </c>
      <c r="B386" s="17">
        <f t="shared" si="16"/>
        <v>648.3</v>
      </c>
      <c r="C386" s="17" t="s">
        <v>13</v>
      </c>
      <c r="D386" s="17" t="s">
        <v>11</v>
      </c>
      <c r="E386" s="31" t="s">
        <v>57</v>
      </c>
      <c r="F386" s="17">
        <f t="shared" si="17"/>
        <v>0.1</v>
      </c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</row>
    <row r="387">
      <c r="A387" s="17">
        <v>248.70000000000005</v>
      </c>
      <c r="B387" s="17">
        <f t="shared" si="16"/>
        <v>648.4</v>
      </c>
      <c r="C387" s="17" t="s">
        <v>10</v>
      </c>
      <c r="D387" s="17" t="s">
        <v>27</v>
      </c>
      <c r="E387" s="31" t="s">
        <v>371</v>
      </c>
      <c r="F387" s="17">
        <f t="shared" si="17"/>
        <v>0.9</v>
      </c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</row>
    <row r="388">
      <c r="A388" s="17">
        <v>249.60000000000002</v>
      </c>
      <c r="B388" s="17">
        <f t="shared" si="16"/>
        <v>649.3</v>
      </c>
      <c r="C388" s="17" t="s">
        <v>10</v>
      </c>
      <c r="D388" s="17" t="s">
        <v>11</v>
      </c>
      <c r="E388" s="31" t="s">
        <v>372</v>
      </c>
      <c r="F388" s="17">
        <f t="shared" si="17"/>
        <v>0.2</v>
      </c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</row>
    <row r="389">
      <c r="A389" s="17">
        <v>249.8</v>
      </c>
      <c r="B389" s="17">
        <f t="shared" si="16"/>
        <v>649.5</v>
      </c>
      <c r="C389" s="17" t="s">
        <v>13</v>
      </c>
      <c r="D389" s="17" t="s">
        <v>27</v>
      </c>
      <c r="E389" s="31" t="s">
        <v>373</v>
      </c>
      <c r="F389" s="17">
        <f t="shared" si="17"/>
        <v>0.8</v>
      </c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</row>
    <row r="390">
      <c r="A390" s="17">
        <v>250.60000000000002</v>
      </c>
      <c r="B390" s="17">
        <f t="shared" si="16"/>
        <v>650.3</v>
      </c>
      <c r="C390" s="17" t="s">
        <v>13</v>
      </c>
      <c r="D390" s="17" t="s">
        <v>11</v>
      </c>
      <c r="E390" s="31" t="s">
        <v>374</v>
      </c>
      <c r="F390" s="17">
        <f t="shared" si="17"/>
        <v>0.6</v>
      </c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</row>
    <row r="391">
      <c r="A391" s="17">
        <v>251.20000000000005</v>
      </c>
      <c r="B391" s="17">
        <f t="shared" si="16"/>
        <v>650.9</v>
      </c>
      <c r="C391" s="17" t="s">
        <v>10</v>
      </c>
      <c r="D391" s="17" t="s">
        <v>27</v>
      </c>
      <c r="E391" s="31" t="s">
        <v>375</v>
      </c>
      <c r="F391" s="17">
        <f t="shared" si="17"/>
        <v>0.9</v>
      </c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</row>
    <row r="392">
      <c r="A392" s="17">
        <v>252.10000000000002</v>
      </c>
      <c r="B392" s="17">
        <f t="shared" si="16"/>
        <v>651.8</v>
      </c>
      <c r="C392" s="17" t="s">
        <v>13</v>
      </c>
      <c r="D392" s="17" t="s">
        <v>27</v>
      </c>
      <c r="E392" s="31" t="s">
        <v>376</v>
      </c>
      <c r="F392" s="17">
        <f t="shared" si="17"/>
        <v>8.2</v>
      </c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</row>
    <row r="393">
      <c r="A393" s="17">
        <v>260.3</v>
      </c>
      <c r="B393" s="17">
        <f t="shared" si="16"/>
        <v>660</v>
      </c>
      <c r="C393" s="17" t="s">
        <v>10</v>
      </c>
      <c r="D393" s="17" t="s">
        <v>33</v>
      </c>
      <c r="E393" s="31" t="s">
        <v>377</v>
      </c>
      <c r="F393" s="17">
        <f t="shared" si="17"/>
        <v>1.6</v>
      </c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</row>
    <row r="394">
      <c r="A394" s="17">
        <v>261.90000000000003</v>
      </c>
      <c r="B394" s="17">
        <f t="shared" si="16"/>
        <v>661.6</v>
      </c>
      <c r="C394" s="17" t="s">
        <v>81</v>
      </c>
      <c r="D394" s="17" t="s">
        <v>33</v>
      </c>
      <c r="E394" s="31" t="s">
        <v>378</v>
      </c>
      <c r="F394" s="17">
        <f t="shared" si="17"/>
        <v>3.1</v>
      </c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</row>
    <row r="395">
      <c r="A395" s="17">
        <v>265.0</v>
      </c>
      <c r="B395" s="17">
        <f t="shared" si="16"/>
        <v>664.7</v>
      </c>
      <c r="C395" s="17" t="s">
        <v>13</v>
      </c>
      <c r="D395" s="17" t="s">
        <v>27</v>
      </c>
      <c r="E395" s="31" t="s">
        <v>379</v>
      </c>
      <c r="F395" s="17">
        <f t="shared" si="17"/>
        <v>0.8</v>
      </c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</row>
    <row r="396">
      <c r="A396" s="17">
        <v>265.8</v>
      </c>
      <c r="B396" s="17">
        <f t="shared" si="16"/>
        <v>665.5</v>
      </c>
      <c r="C396" s="17" t="s">
        <v>13</v>
      </c>
      <c r="D396" s="17" t="s">
        <v>27</v>
      </c>
      <c r="E396" s="31" t="s">
        <v>380</v>
      </c>
      <c r="F396" s="17">
        <f t="shared" si="17"/>
        <v>0.1</v>
      </c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</row>
    <row r="397">
      <c r="A397" s="17">
        <v>265.90000000000003</v>
      </c>
      <c r="B397" s="17">
        <f t="shared" si="16"/>
        <v>665.6</v>
      </c>
      <c r="C397" s="17" t="s">
        <v>10</v>
      </c>
      <c r="D397" s="17" t="s">
        <v>33</v>
      </c>
      <c r="E397" s="31" t="s">
        <v>381</v>
      </c>
      <c r="F397" s="17">
        <f t="shared" si="17"/>
        <v>0.4</v>
      </c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</row>
    <row r="398">
      <c r="A398" s="17">
        <v>266.3</v>
      </c>
      <c r="B398" s="17">
        <f t="shared" si="16"/>
        <v>666</v>
      </c>
      <c r="C398" s="17" t="s">
        <v>17</v>
      </c>
      <c r="D398" s="17" t="s">
        <v>33</v>
      </c>
      <c r="E398" s="31" t="s">
        <v>382</v>
      </c>
      <c r="F398" s="17">
        <f t="shared" si="17"/>
        <v>0.3</v>
      </c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</row>
    <row r="399">
      <c r="A399" s="17">
        <v>266.6</v>
      </c>
      <c r="B399" s="17">
        <f t="shared" si="16"/>
        <v>666.3</v>
      </c>
      <c r="C399" s="17" t="s">
        <v>13</v>
      </c>
      <c r="D399" s="17" t="s">
        <v>33</v>
      </c>
      <c r="E399" s="31" t="s">
        <v>383</v>
      </c>
      <c r="F399" s="17">
        <f t="shared" si="17"/>
        <v>0.5</v>
      </c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</row>
    <row r="400">
      <c r="A400" s="17">
        <v>267.1</v>
      </c>
      <c r="B400" s="17">
        <f t="shared" si="16"/>
        <v>666.8</v>
      </c>
      <c r="C400" s="17" t="s">
        <v>13</v>
      </c>
      <c r="D400" s="17" t="s">
        <v>33</v>
      </c>
      <c r="E400" s="31" t="s">
        <v>384</v>
      </c>
      <c r="F400" s="17">
        <f t="shared" si="17"/>
        <v>0.3</v>
      </c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</row>
    <row r="401">
      <c r="A401" s="17">
        <v>267.40000000000003</v>
      </c>
      <c r="B401" s="17">
        <f t="shared" si="16"/>
        <v>667.1</v>
      </c>
      <c r="C401" s="17" t="s">
        <v>13</v>
      </c>
      <c r="D401" s="17" t="s">
        <v>27</v>
      </c>
      <c r="E401" s="31" t="s">
        <v>285</v>
      </c>
      <c r="F401" s="17">
        <f t="shared" si="17"/>
        <v>0.3</v>
      </c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</row>
    <row r="402">
      <c r="A402" s="17">
        <v>267.70000000000005</v>
      </c>
      <c r="B402" s="17">
        <f t="shared" si="16"/>
        <v>667.4</v>
      </c>
      <c r="C402" s="17" t="s">
        <v>10</v>
      </c>
      <c r="D402" s="17" t="s">
        <v>33</v>
      </c>
      <c r="E402" s="31" t="s">
        <v>385</v>
      </c>
      <c r="F402" s="17">
        <f t="shared" si="17"/>
        <v>3.1</v>
      </c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</row>
    <row r="403">
      <c r="A403" s="17">
        <v>270.8</v>
      </c>
      <c r="B403" s="17">
        <f t="shared" si="16"/>
        <v>670.5</v>
      </c>
      <c r="C403" s="17" t="s">
        <v>10</v>
      </c>
      <c r="D403" s="17" t="s">
        <v>33</v>
      </c>
      <c r="E403" s="31" t="s">
        <v>386</v>
      </c>
      <c r="F403" s="17">
        <f t="shared" si="17"/>
        <v>1.7</v>
      </c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</row>
    <row r="404">
      <c r="A404" s="17">
        <v>272.5</v>
      </c>
      <c r="B404" s="17">
        <f t="shared" si="16"/>
        <v>672.2</v>
      </c>
      <c r="C404" s="17" t="s">
        <v>13</v>
      </c>
      <c r="D404" s="17" t="s">
        <v>27</v>
      </c>
      <c r="E404" s="31" t="s">
        <v>283</v>
      </c>
      <c r="F404" s="17">
        <f t="shared" si="17"/>
        <v>2.6</v>
      </c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</row>
    <row r="405">
      <c r="A405" s="17">
        <v>275.1</v>
      </c>
      <c r="B405" s="17">
        <f t="shared" si="16"/>
        <v>674.8</v>
      </c>
      <c r="C405" s="17" t="s">
        <v>10</v>
      </c>
      <c r="D405" s="17" t="s">
        <v>33</v>
      </c>
      <c r="E405" s="31" t="s">
        <v>29</v>
      </c>
      <c r="F405" s="17">
        <f t="shared" si="17"/>
        <v>2.6</v>
      </c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</row>
    <row r="406">
      <c r="A406" s="17">
        <v>277.70000000000005</v>
      </c>
      <c r="B406" s="17">
        <f t="shared" si="16"/>
        <v>677.4</v>
      </c>
      <c r="C406" s="17" t="s">
        <v>17</v>
      </c>
      <c r="D406" s="17" t="s">
        <v>33</v>
      </c>
      <c r="E406" s="31" t="s">
        <v>387</v>
      </c>
      <c r="F406" s="17">
        <f t="shared" si="17"/>
        <v>1.2</v>
      </c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</row>
    <row r="407">
      <c r="A407" s="17">
        <v>278.90000000000003</v>
      </c>
      <c r="B407" s="17">
        <f t="shared" si="16"/>
        <v>678.6</v>
      </c>
      <c r="C407" s="17" t="s">
        <v>19</v>
      </c>
      <c r="D407" s="17" t="s">
        <v>33</v>
      </c>
      <c r="E407" s="31" t="s">
        <v>388</v>
      </c>
      <c r="F407" s="17">
        <f t="shared" si="17"/>
        <v>0.2</v>
      </c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</row>
    <row r="408">
      <c r="A408" s="17">
        <v>279.1</v>
      </c>
      <c r="B408" s="17">
        <f t="shared" si="16"/>
        <v>678.8</v>
      </c>
      <c r="C408" s="17" t="s">
        <v>19</v>
      </c>
      <c r="D408" s="17" t="s">
        <v>33</v>
      </c>
      <c r="E408" s="31" t="s">
        <v>389</v>
      </c>
      <c r="F408" s="17">
        <f t="shared" si="17"/>
        <v>0.2</v>
      </c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</row>
    <row r="409">
      <c r="A409" s="17">
        <v>279.3</v>
      </c>
      <c r="B409" s="17">
        <f t="shared" si="16"/>
        <v>679</v>
      </c>
      <c r="C409" s="17" t="s">
        <v>17</v>
      </c>
      <c r="D409" s="17" t="s">
        <v>33</v>
      </c>
      <c r="E409" s="31" t="s">
        <v>29</v>
      </c>
      <c r="F409" s="17">
        <f t="shared" si="17"/>
        <v>7.4</v>
      </c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</row>
    <row r="410">
      <c r="A410" s="17">
        <v>286.70000000000005</v>
      </c>
      <c r="B410" s="17">
        <f t="shared" si="16"/>
        <v>686.4</v>
      </c>
      <c r="C410" s="17" t="s">
        <v>13</v>
      </c>
      <c r="D410" s="17" t="s">
        <v>27</v>
      </c>
      <c r="E410" s="31" t="s">
        <v>390</v>
      </c>
      <c r="F410" s="17">
        <f t="shared" si="17"/>
        <v>0.3</v>
      </c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</row>
    <row r="411">
      <c r="A411" s="17">
        <v>287.0</v>
      </c>
      <c r="B411" s="17">
        <f t="shared" si="16"/>
        <v>686.7</v>
      </c>
      <c r="C411" s="17" t="s">
        <v>10</v>
      </c>
      <c r="D411" s="17" t="s">
        <v>33</v>
      </c>
      <c r="E411" s="31" t="s">
        <v>391</v>
      </c>
      <c r="F411" s="17">
        <f t="shared" si="17"/>
        <v>1.9</v>
      </c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</row>
    <row r="412">
      <c r="A412" s="17">
        <v>288.90000000000003</v>
      </c>
      <c r="B412" s="17">
        <f t="shared" si="16"/>
        <v>688.6</v>
      </c>
      <c r="C412" s="17" t="s">
        <v>13</v>
      </c>
      <c r="D412" s="17" t="s">
        <v>27</v>
      </c>
      <c r="E412" s="31" t="s">
        <v>392</v>
      </c>
      <c r="F412" s="17">
        <f t="shared" si="17"/>
        <v>0.3</v>
      </c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</row>
    <row r="413">
      <c r="A413" s="17">
        <v>289.20000000000005</v>
      </c>
      <c r="B413" s="17">
        <f t="shared" si="16"/>
        <v>688.9</v>
      </c>
      <c r="C413" s="17" t="s">
        <v>13</v>
      </c>
      <c r="D413" s="17" t="s">
        <v>33</v>
      </c>
      <c r="E413" s="31" t="s">
        <v>261</v>
      </c>
      <c r="F413" s="17">
        <f t="shared" si="17"/>
        <v>1.2</v>
      </c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</row>
    <row r="414">
      <c r="A414" s="17">
        <v>290.40000000000003</v>
      </c>
      <c r="B414" s="17">
        <f t="shared" si="16"/>
        <v>690.1</v>
      </c>
      <c r="C414" s="17" t="s">
        <v>13</v>
      </c>
      <c r="D414" s="17" t="s">
        <v>27</v>
      </c>
      <c r="E414" s="31" t="s">
        <v>393</v>
      </c>
      <c r="F414" s="17">
        <f t="shared" si="17"/>
        <v>10.3</v>
      </c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</row>
    <row r="415">
      <c r="A415" s="17">
        <v>300.70000000000005</v>
      </c>
      <c r="B415" s="17">
        <f t="shared" si="16"/>
        <v>700.4</v>
      </c>
      <c r="C415" s="17" t="s">
        <v>13</v>
      </c>
      <c r="D415" s="17" t="s">
        <v>27</v>
      </c>
      <c r="E415" s="31" t="s">
        <v>15</v>
      </c>
      <c r="F415" s="17">
        <f t="shared" si="17"/>
        <v>0</v>
      </c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</row>
    <row r="416">
      <c r="A416" s="17">
        <v>300.70000000000005</v>
      </c>
      <c r="B416" s="17">
        <f t="shared" si="16"/>
        <v>700.4</v>
      </c>
      <c r="C416" s="17" t="s">
        <v>10</v>
      </c>
      <c r="D416" s="17" t="s">
        <v>33</v>
      </c>
      <c r="E416" s="31" t="s">
        <v>394</v>
      </c>
      <c r="F416" s="17">
        <f t="shared" si="17"/>
        <v>1.1</v>
      </c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</row>
    <row r="417">
      <c r="A417" s="17">
        <v>301.8</v>
      </c>
      <c r="B417" s="17">
        <f t="shared" si="16"/>
        <v>701.5</v>
      </c>
      <c r="C417" s="17" t="s">
        <v>13</v>
      </c>
      <c r="D417" s="17" t="s">
        <v>27</v>
      </c>
      <c r="E417" s="32" t="s">
        <v>209</v>
      </c>
      <c r="F417" s="17">
        <f t="shared" si="17"/>
        <v>0.1</v>
      </c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</row>
    <row r="418">
      <c r="A418" s="17">
        <v>301.90000000000003</v>
      </c>
      <c r="B418" s="17">
        <f t="shared" si="16"/>
        <v>701.6</v>
      </c>
      <c r="C418" s="17" t="s">
        <v>255</v>
      </c>
      <c r="D418" s="33"/>
      <c r="E418" s="44" t="s">
        <v>395</v>
      </c>
      <c r="F418" s="38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</row>
    <row r="419">
      <c r="A419" s="28" t="s">
        <v>396</v>
      </c>
      <c r="B419" s="29"/>
      <c r="C419" s="30"/>
      <c r="D419" s="29"/>
      <c r="E419" s="45"/>
      <c r="F419" s="30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</row>
    <row r="420">
      <c r="A420" s="46"/>
      <c r="B420" s="46"/>
      <c r="C420" s="47" t="s">
        <v>19</v>
      </c>
      <c r="D420" s="46" t="s">
        <v>14</v>
      </c>
      <c r="E420" s="31" t="s">
        <v>209</v>
      </c>
      <c r="F420" s="47"/>
      <c r="G420" s="48"/>
      <c r="H420" s="48"/>
      <c r="I420" s="48"/>
      <c r="J420" s="48"/>
      <c r="K420" s="48"/>
      <c r="L420" s="48"/>
      <c r="M420" s="48"/>
      <c r="N420" s="48"/>
      <c r="O420" s="48"/>
      <c r="P420" s="48"/>
      <c r="Q420" s="48"/>
      <c r="R420" s="48"/>
      <c r="S420" s="48"/>
      <c r="T420" s="48"/>
      <c r="U420" s="48"/>
    </row>
    <row r="421">
      <c r="A421" s="46">
        <v>0.0</v>
      </c>
      <c r="B421" s="46">
        <f t="shared" ref="B421:B447" si="18">A421+701.6</f>
        <v>701.6</v>
      </c>
      <c r="C421" s="47" t="s">
        <v>13</v>
      </c>
      <c r="D421" s="46" t="s">
        <v>33</v>
      </c>
      <c r="E421" s="31" t="s">
        <v>397</v>
      </c>
      <c r="F421" s="47">
        <f t="shared" ref="F421:F446" si="19">A422-A421</f>
        <v>0.2</v>
      </c>
      <c r="G421" s="48"/>
      <c r="H421" s="48"/>
      <c r="I421" s="48"/>
      <c r="J421" s="48"/>
      <c r="K421" s="48"/>
      <c r="L421" s="48"/>
      <c r="M421" s="48"/>
      <c r="N421" s="48"/>
      <c r="O421" s="48"/>
      <c r="P421" s="48"/>
      <c r="Q421" s="48"/>
      <c r="R421" s="48"/>
      <c r="S421" s="48"/>
      <c r="T421" s="48"/>
      <c r="U421" s="48"/>
    </row>
    <row r="422">
      <c r="A422" s="46">
        <v>0.2</v>
      </c>
      <c r="B422" s="46">
        <f t="shared" si="18"/>
        <v>701.8</v>
      </c>
      <c r="C422" s="47" t="s">
        <v>10</v>
      </c>
      <c r="D422" s="46" t="s">
        <v>14</v>
      </c>
      <c r="E422" s="31" t="s">
        <v>398</v>
      </c>
      <c r="F422" s="47">
        <f t="shared" si="19"/>
        <v>0.2</v>
      </c>
      <c r="G422" s="48"/>
      <c r="H422" s="48"/>
      <c r="I422" s="48"/>
      <c r="J422" s="48"/>
      <c r="K422" s="48"/>
      <c r="L422" s="48"/>
      <c r="M422" s="48"/>
      <c r="N422" s="48"/>
      <c r="O422" s="48"/>
      <c r="P422" s="48"/>
      <c r="Q422" s="48"/>
      <c r="R422" s="48"/>
      <c r="S422" s="48"/>
      <c r="T422" s="48"/>
      <c r="U422" s="48"/>
    </row>
    <row r="423">
      <c r="A423" s="46">
        <v>0.4</v>
      </c>
      <c r="B423" s="46">
        <f t="shared" si="18"/>
        <v>702</v>
      </c>
      <c r="C423" s="47" t="s">
        <v>19</v>
      </c>
      <c r="D423" s="46" t="s">
        <v>14</v>
      </c>
      <c r="E423" s="31" t="s">
        <v>399</v>
      </c>
      <c r="F423" s="47">
        <f t="shared" si="19"/>
        <v>0.8</v>
      </c>
      <c r="G423" s="48"/>
      <c r="H423" s="48"/>
      <c r="I423" s="48"/>
      <c r="J423" s="48"/>
      <c r="K423" s="48"/>
      <c r="L423" s="48"/>
      <c r="M423" s="48"/>
      <c r="N423" s="48"/>
      <c r="O423" s="48"/>
      <c r="P423" s="48"/>
      <c r="Q423" s="48"/>
      <c r="R423" s="48"/>
      <c r="S423" s="48"/>
      <c r="T423" s="48"/>
      <c r="U423" s="48"/>
    </row>
    <row r="424">
      <c r="A424" s="46">
        <v>1.2</v>
      </c>
      <c r="B424" s="46">
        <f t="shared" si="18"/>
        <v>702.8</v>
      </c>
      <c r="C424" s="47" t="s">
        <v>13</v>
      </c>
      <c r="D424" s="46" t="s">
        <v>33</v>
      </c>
      <c r="E424" s="31" t="s">
        <v>21</v>
      </c>
      <c r="F424" s="47">
        <f t="shared" si="19"/>
        <v>1.9</v>
      </c>
      <c r="G424" s="48"/>
      <c r="H424" s="48"/>
      <c r="I424" s="48"/>
      <c r="J424" s="48"/>
      <c r="K424" s="48"/>
      <c r="L424" s="48"/>
      <c r="M424" s="48"/>
      <c r="N424" s="48"/>
      <c r="O424" s="48"/>
      <c r="P424" s="48"/>
      <c r="Q424" s="48"/>
      <c r="R424" s="48"/>
      <c r="S424" s="48"/>
      <c r="T424" s="48"/>
      <c r="U424" s="48"/>
    </row>
    <row r="425">
      <c r="A425" s="46">
        <v>3.1</v>
      </c>
      <c r="B425" s="46">
        <f t="shared" si="18"/>
        <v>704.7</v>
      </c>
      <c r="C425" s="47" t="s">
        <v>19</v>
      </c>
      <c r="D425" s="46" t="s">
        <v>33</v>
      </c>
      <c r="E425" s="31" t="s">
        <v>400</v>
      </c>
      <c r="F425" s="47">
        <f t="shared" si="19"/>
        <v>0.7</v>
      </c>
      <c r="G425" s="48"/>
      <c r="H425" s="48"/>
      <c r="I425" s="48"/>
      <c r="J425" s="48"/>
      <c r="K425" s="48"/>
      <c r="L425" s="48"/>
      <c r="M425" s="48"/>
      <c r="N425" s="48"/>
      <c r="O425" s="48"/>
      <c r="P425" s="48"/>
      <c r="Q425" s="48"/>
      <c r="R425" s="48"/>
      <c r="S425" s="48"/>
      <c r="T425" s="48"/>
      <c r="U425" s="48"/>
    </row>
    <row r="426">
      <c r="A426" s="46">
        <v>3.8</v>
      </c>
      <c r="B426" s="46">
        <f t="shared" si="18"/>
        <v>705.4</v>
      </c>
      <c r="C426" s="47" t="s">
        <v>10</v>
      </c>
      <c r="D426" s="46" t="s">
        <v>14</v>
      </c>
      <c r="E426" s="31" t="s">
        <v>401</v>
      </c>
      <c r="F426" s="47">
        <f t="shared" si="19"/>
        <v>5.6</v>
      </c>
      <c r="G426" s="48"/>
      <c r="H426" s="48"/>
      <c r="I426" s="48"/>
      <c r="J426" s="48"/>
      <c r="K426" s="48"/>
      <c r="L426" s="48"/>
      <c r="M426" s="48"/>
      <c r="N426" s="48"/>
      <c r="O426" s="48"/>
      <c r="P426" s="48"/>
      <c r="Q426" s="48"/>
      <c r="R426" s="48"/>
      <c r="S426" s="48"/>
      <c r="T426" s="48"/>
      <c r="U426" s="48"/>
    </row>
    <row r="427">
      <c r="A427" s="46">
        <v>9.4</v>
      </c>
      <c r="B427" s="46">
        <f t="shared" si="18"/>
        <v>711</v>
      </c>
      <c r="C427" s="47" t="s">
        <v>10</v>
      </c>
      <c r="D427" s="46" t="s">
        <v>33</v>
      </c>
      <c r="E427" s="31" t="s">
        <v>402</v>
      </c>
      <c r="F427" s="47">
        <f t="shared" si="19"/>
        <v>1.2</v>
      </c>
      <c r="G427" s="48"/>
      <c r="H427" s="48"/>
      <c r="I427" s="48"/>
      <c r="J427" s="48"/>
      <c r="K427" s="48"/>
      <c r="L427" s="48"/>
      <c r="M427" s="48"/>
      <c r="N427" s="48"/>
      <c r="O427" s="48"/>
      <c r="P427" s="48"/>
      <c r="Q427" s="48"/>
      <c r="R427" s="48"/>
      <c r="S427" s="48"/>
      <c r="T427" s="48"/>
      <c r="U427" s="48"/>
    </row>
    <row r="428">
      <c r="A428" s="46">
        <v>10.6</v>
      </c>
      <c r="B428" s="46">
        <f t="shared" si="18"/>
        <v>712.2</v>
      </c>
      <c r="C428" s="47" t="s">
        <v>10</v>
      </c>
      <c r="D428" s="46" t="s">
        <v>14</v>
      </c>
      <c r="E428" s="31" t="s">
        <v>403</v>
      </c>
      <c r="F428" s="47">
        <f t="shared" si="19"/>
        <v>0.2</v>
      </c>
      <c r="G428" s="48"/>
      <c r="H428" s="48"/>
      <c r="I428" s="48"/>
      <c r="J428" s="48"/>
      <c r="K428" s="48"/>
      <c r="L428" s="48"/>
      <c r="M428" s="48"/>
      <c r="N428" s="48"/>
      <c r="O428" s="48"/>
      <c r="P428" s="48"/>
      <c r="Q428" s="48"/>
      <c r="R428" s="48"/>
      <c r="S428" s="48"/>
      <c r="T428" s="48"/>
      <c r="U428" s="48"/>
    </row>
    <row r="429">
      <c r="A429" s="46">
        <v>10.8</v>
      </c>
      <c r="B429" s="46">
        <f t="shared" si="18"/>
        <v>712.4</v>
      </c>
      <c r="C429" s="47" t="s">
        <v>13</v>
      </c>
      <c r="D429" s="46" t="s">
        <v>33</v>
      </c>
      <c r="E429" s="31" t="s">
        <v>404</v>
      </c>
      <c r="F429" s="47">
        <f t="shared" si="19"/>
        <v>0.9</v>
      </c>
      <c r="G429" s="48"/>
      <c r="H429" s="48"/>
      <c r="I429" s="48"/>
      <c r="J429" s="48"/>
      <c r="K429" s="48"/>
      <c r="L429" s="48"/>
      <c r="M429" s="48"/>
      <c r="N429" s="48"/>
      <c r="O429" s="48"/>
      <c r="P429" s="48"/>
      <c r="Q429" s="48"/>
      <c r="R429" s="48"/>
      <c r="S429" s="48"/>
      <c r="T429" s="48"/>
      <c r="U429" s="48"/>
    </row>
    <row r="430">
      <c r="A430" s="46">
        <v>11.7</v>
      </c>
      <c r="B430" s="46">
        <f t="shared" si="18"/>
        <v>713.3</v>
      </c>
      <c r="C430" s="47" t="s">
        <v>10</v>
      </c>
      <c r="D430" s="46" t="s">
        <v>14</v>
      </c>
      <c r="E430" s="31" t="s">
        <v>405</v>
      </c>
      <c r="F430" s="47">
        <f t="shared" si="19"/>
        <v>0.1</v>
      </c>
      <c r="G430" s="48"/>
      <c r="H430" s="48"/>
      <c r="I430" s="48"/>
      <c r="J430" s="48"/>
      <c r="K430" s="48"/>
      <c r="L430" s="48"/>
      <c r="M430" s="48"/>
      <c r="N430" s="48"/>
      <c r="O430" s="48"/>
      <c r="P430" s="48"/>
      <c r="Q430" s="48"/>
      <c r="R430" s="48"/>
      <c r="S430" s="48"/>
      <c r="T430" s="48"/>
      <c r="U430" s="48"/>
    </row>
    <row r="431">
      <c r="A431" s="46">
        <v>11.8</v>
      </c>
      <c r="B431" s="46">
        <f t="shared" si="18"/>
        <v>713.4</v>
      </c>
      <c r="C431" s="47" t="s">
        <v>13</v>
      </c>
      <c r="D431" s="46" t="s">
        <v>33</v>
      </c>
      <c r="E431" s="31" t="s">
        <v>404</v>
      </c>
      <c r="F431" s="47">
        <f t="shared" si="19"/>
        <v>0.3</v>
      </c>
      <c r="G431" s="48"/>
      <c r="H431" s="48"/>
      <c r="I431" s="48"/>
      <c r="J431" s="48"/>
      <c r="K431" s="48"/>
      <c r="L431" s="48"/>
      <c r="M431" s="48"/>
      <c r="N431" s="48"/>
      <c r="O431" s="48"/>
      <c r="P431" s="48"/>
      <c r="Q431" s="48"/>
      <c r="R431" s="48"/>
      <c r="S431" s="48"/>
      <c r="T431" s="48"/>
      <c r="U431" s="48"/>
    </row>
    <row r="432">
      <c r="A432" s="46">
        <v>12.1</v>
      </c>
      <c r="B432" s="46">
        <f t="shared" si="18"/>
        <v>713.7</v>
      </c>
      <c r="C432" s="47" t="s">
        <v>13</v>
      </c>
      <c r="D432" s="46" t="s">
        <v>27</v>
      </c>
      <c r="E432" s="31" t="s">
        <v>406</v>
      </c>
      <c r="F432" s="47">
        <f t="shared" si="19"/>
        <v>0</v>
      </c>
      <c r="G432" s="48"/>
      <c r="H432" s="48"/>
      <c r="I432" s="48"/>
      <c r="J432" s="48"/>
      <c r="K432" s="48"/>
      <c r="L432" s="48"/>
      <c r="M432" s="48"/>
      <c r="N432" s="48"/>
      <c r="O432" s="48"/>
      <c r="P432" s="48"/>
      <c r="Q432" s="48"/>
      <c r="R432" s="48"/>
      <c r="S432" s="48"/>
      <c r="T432" s="48"/>
      <c r="U432" s="48"/>
    </row>
    <row r="433">
      <c r="A433" s="46">
        <v>12.1</v>
      </c>
      <c r="B433" s="46">
        <f t="shared" si="18"/>
        <v>713.7</v>
      </c>
      <c r="C433" s="47" t="s">
        <v>10</v>
      </c>
      <c r="D433" s="46" t="s">
        <v>33</v>
      </c>
      <c r="E433" s="31" t="s">
        <v>404</v>
      </c>
      <c r="F433" s="47">
        <f t="shared" si="19"/>
        <v>0.3</v>
      </c>
      <c r="G433" s="48"/>
      <c r="H433" s="48"/>
      <c r="I433" s="48"/>
      <c r="J433" s="48"/>
      <c r="K433" s="48"/>
      <c r="L433" s="48"/>
      <c r="M433" s="48"/>
      <c r="N433" s="48"/>
      <c r="O433" s="48"/>
      <c r="P433" s="48"/>
      <c r="Q433" s="48"/>
      <c r="R433" s="48"/>
      <c r="S433" s="48"/>
      <c r="T433" s="48"/>
      <c r="U433" s="48"/>
    </row>
    <row r="434">
      <c r="A434" s="46">
        <v>12.4</v>
      </c>
      <c r="B434" s="46">
        <f t="shared" si="18"/>
        <v>714</v>
      </c>
      <c r="C434" s="47" t="s">
        <v>13</v>
      </c>
      <c r="D434" s="46" t="s">
        <v>27</v>
      </c>
      <c r="E434" s="31" t="s">
        <v>407</v>
      </c>
      <c r="F434" s="47">
        <f t="shared" si="19"/>
        <v>0.2</v>
      </c>
      <c r="G434" s="48"/>
      <c r="H434" s="48"/>
      <c r="I434" s="48"/>
      <c r="J434" s="48"/>
      <c r="K434" s="48"/>
      <c r="L434" s="48"/>
      <c r="M434" s="48"/>
      <c r="N434" s="48"/>
      <c r="O434" s="48"/>
      <c r="P434" s="48"/>
      <c r="Q434" s="48"/>
      <c r="R434" s="48"/>
      <c r="S434" s="48"/>
      <c r="T434" s="48"/>
      <c r="U434" s="48"/>
    </row>
    <row r="435">
      <c r="A435" s="46">
        <v>12.6</v>
      </c>
      <c r="B435" s="46">
        <f t="shared" si="18"/>
        <v>714.2</v>
      </c>
      <c r="C435" s="47" t="s">
        <v>10</v>
      </c>
      <c r="D435" s="46" t="s">
        <v>33</v>
      </c>
      <c r="E435" s="31" t="s">
        <v>402</v>
      </c>
      <c r="F435" s="47">
        <f t="shared" si="19"/>
        <v>1.9</v>
      </c>
      <c r="G435" s="48"/>
      <c r="H435" s="48"/>
      <c r="I435" s="48"/>
      <c r="J435" s="48"/>
      <c r="K435" s="48"/>
      <c r="L435" s="48"/>
      <c r="M435" s="48"/>
      <c r="N435" s="48"/>
      <c r="O435" s="48"/>
      <c r="P435" s="48"/>
      <c r="Q435" s="48"/>
      <c r="R435" s="48"/>
      <c r="S435" s="48"/>
      <c r="T435" s="48"/>
      <c r="U435" s="48"/>
    </row>
    <row r="436">
      <c r="A436" s="46">
        <v>14.5</v>
      </c>
      <c r="B436" s="46">
        <f t="shared" si="18"/>
        <v>716.1</v>
      </c>
      <c r="C436" s="47" t="s">
        <v>10</v>
      </c>
      <c r="D436" s="46" t="s">
        <v>14</v>
      </c>
      <c r="E436" s="31" t="s">
        <v>408</v>
      </c>
      <c r="F436" s="47">
        <f t="shared" si="19"/>
        <v>0.9</v>
      </c>
      <c r="G436" s="48"/>
      <c r="H436" s="48"/>
      <c r="I436" s="48"/>
      <c r="J436" s="48"/>
      <c r="K436" s="48"/>
      <c r="L436" s="48"/>
      <c r="M436" s="48"/>
      <c r="N436" s="48"/>
      <c r="O436" s="48"/>
      <c r="P436" s="48"/>
      <c r="Q436" s="48"/>
      <c r="R436" s="48"/>
      <c r="S436" s="48"/>
      <c r="T436" s="48"/>
      <c r="U436" s="48"/>
    </row>
    <row r="437">
      <c r="A437" s="46">
        <v>15.4</v>
      </c>
      <c r="B437" s="46">
        <f t="shared" si="18"/>
        <v>717</v>
      </c>
      <c r="C437" s="47" t="s">
        <v>13</v>
      </c>
      <c r="D437" s="46" t="s">
        <v>33</v>
      </c>
      <c r="E437" s="31" t="s">
        <v>409</v>
      </c>
      <c r="F437" s="47">
        <f t="shared" si="19"/>
        <v>1.3</v>
      </c>
      <c r="G437" s="48"/>
      <c r="H437" s="48"/>
      <c r="I437" s="48"/>
      <c r="J437" s="48"/>
      <c r="K437" s="48"/>
      <c r="L437" s="48"/>
      <c r="M437" s="48"/>
      <c r="N437" s="48"/>
      <c r="O437" s="48"/>
      <c r="P437" s="48"/>
      <c r="Q437" s="48"/>
      <c r="R437" s="48"/>
      <c r="S437" s="48"/>
      <c r="T437" s="48"/>
      <c r="U437" s="48"/>
    </row>
    <row r="438">
      <c r="A438" s="46">
        <v>16.7</v>
      </c>
      <c r="B438" s="46">
        <f t="shared" si="18"/>
        <v>718.3</v>
      </c>
      <c r="C438" s="47" t="s">
        <v>10</v>
      </c>
      <c r="D438" s="46" t="s">
        <v>14</v>
      </c>
      <c r="E438" s="31" t="s">
        <v>410</v>
      </c>
      <c r="F438" s="47">
        <f t="shared" si="19"/>
        <v>1.2</v>
      </c>
      <c r="G438" s="48"/>
      <c r="H438" s="48"/>
      <c r="I438" s="48"/>
      <c r="J438" s="48"/>
      <c r="K438" s="48"/>
      <c r="L438" s="48"/>
      <c r="M438" s="48"/>
      <c r="N438" s="48"/>
      <c r="O438" s="48"/>
      <c r="P438" s="48"/>
      <c r="Q438" s="48"/>
      <c r="R438" s="48"/>
      <c r="S438" s="48"/>
      <c r="T438" s="48"/>
      <c r="U438" s="48"/>
    </row>
    <row r="439">
      <c r="A439" s="46">
        <v>17.9</v>
      </c>
      <c r="B439" s="46">
        <f t="shared" si="18"/>
        <v>719.5</v>
      </c>
      <c r="C439" s="47" t="s">
        <v>13</v>
      </c>
      <c r="D439" s="46" t="s">
        <v>33</v>
      </c>
      <c r="E439" s="31" t="s">
        <v>411</v>
      </c>
      <c r="F439" s="47">
        <f t="shared" si="19"/>
        <v>0.1</v>
      </c>
      <c r="G439" s="48"/>
      <c r="H439" s="48"/>
      <c r="I439" s="48"/>
      <c r="J439" s="48"/>
      <c r="K439" s="48"/>
      <c r="L439" s="48"/>
      <c r="M439" s="48"/>
      <c r="N439" s="48"/>
      <c r="O439" s="48"/>
      <c r="P439" s="48"/>
      <c r="Q439" s="48"/>
      <c r="R439" s="48"/>
      <c r="S439" s="48"/>
      <c r="T439" s="48"/>
      <c r="U439" s="48"/>
    </row>
    <row r="440">
      <c r="A440" s="46">
        <v>18.0</v>
      </c>
      <c r="B440" s="46">
        <f t="shared" si="18"/>
        <v>719.6</v>
      </c>
      <c r="C440" s="47" t="s">
        <v>10</v>
      </c>
      <c r="D440" s="46" t="s">
        <v>14</v>
      </c>
      <c r="E440" s="31" t="s">
        <v>412</v>
      </c>
      <c r="F440" s="47">
        <f t="shared" si="19"/>
        <v>1.6</v>
      </c>
      <c r="G440" s="48"/>
      <c r="H440" s="48"/>
      <c r="I440" s="48"/>
      <c r="J440" s="48"/>
      <c r="K440" s="48"/>
      <c r="L440" s="48"/>
      <c r="M440" s="48"/>
      <c r="N440" s="48"/>
      <c r="O440" s="48"/>
      <c r="P440" s="48"/>
      <c r="Q440" s="48"/>
      <c r="R440" s="48"/>
      <c r="S440" s="48"/>
      <c r="T440" s="48"/>
      <c r="U440" s="48"/>
    </row>
    <row r="441">
      <c r="A441" s="46">
        <v>19.6</v>
      </c>
      <c r="B441" s="46">
        <f t="shared" si="18"/>
        <v>721.2</v>
      </c>
      <c r="C441" s="47" t="s">
        <v>13</v>
      </c>
      <c r="D441" s="46" t="s">
        <v>33</v>
      </c>
      <c r="E441" s="31" t="s">
        <v>413</v>
      </c>
      <c r="F441" s="47">
        <f t="shared" si="19"/>
        <v>1</v>
      </c>
      <c r="G441" s="48"/>
      <c r="H441" s="48"/>
      <c r="I441" s="48"/>
      <c r="J441" s="48"/>
      <c r="K441" s="48"/>
      <c r="L441" s="48"/>
      <c r="M441" s="48"/>
      <c r="N441" s="48"/>
      <c r="O441" s="48"/>
      <c r="P441" s="48"/>
      <c r="Q441" s="48"/>
      <c r="R441" s="48"/>
      <c r="S441" s="48"/>
      <c r="T441" s="48"/>
      <c r="U441" s="48"/>
    </row>
    <row r="442">
      <c r="A442" s="46">
        <v>20.6</v>
      </c>
      <c r="B442" s="46">
        <f t="shared" si="18"/>
        <v>722.2</v>
      </c>
      <c r="C442" s="47" t="s">
        <v>17</v>
      </c>
      <c r="D442" s="46" t="s">
        <v>33</v>
      </c>
      <c r="E442" s="31" t="s">
        <v>414</v>
      </c>
      <c r="F442" s="47">
        <f t="shared" si="19"/>
        <v>0.3</v>
      </c>
      <c r="G442" s="48"/>
      <c r="H442" s="48"/>
      <c r="I442" s="48"/>
      <c r="J442" s="48"/>
      <c r="K442" s="48"/>
      <c r="L442" s="48"/>
      <c r="M442" s="48"/>
      <c r="N442" s="48"/>
      <c r="O442" s="48"/>
      <c r="P442" s="48"/>
      <c r="Q442" s="48"/>
      <c r="R442" s="48"/>
      <c r="S442" s="48"/>
      <c r="T442" s="48"/>
      <c r="U442" s="48"/>
    </row>
    <row r="443">
      <c r="A443" s="46">
        <v>20.9</v>
      </c>
      <c r="B443" s="46">
        <f t="shared" si="18"/>
        <v>722.5</v>
      </c>
      <c r="C443" s="47" t="s">
        <v>13</v>
      </c>
      <c r="D443" s="46" t="s">
        <v>33</v>
      </c>
      <c r="E443" s="31" t="s">
        <v>415</v>
      </c>
      <c r="F443" s="47">
        <f t="shared" si="19"/>
        <v>0.6</v>
      </c>
      <c r="G443" s="48"/>
      <c r="H443" s="48"/>
      <c r="I443" s="48"/>
      <c r="J443" s="48"/>
      <c r="K443" s="48"/>
      <c r="L443" s="48"/>
      <c r="M443" s="48"/>
      <c r="N443" s="48"/>
      <c r="O443" s="48"/>
      <c r="P443" s="48"/>
      <c r="Q443" s="48"/>
      <c r="R443" s="48"/>
      <c r="S443" s="48"/>
      <c r="T443" s="48"/>
      <c r="U443" s="48"/>
    </row>
    <row r="444">
      <c r="A444" s="46">
        <v>21.5</v>
      </c>
      <c r="B444" s="46">
        <f t="shared" si="18"/>
        <v>723.1</v>
      </c>
      <c r="C444" s="47" t="s">
        <v>13</v>
      </c>
      <c r="D444" s="46" t="s">
        <v>27</v>
      </c>
      <c r="E444" s="31" t="s">
        <v>416</v>
      </c>
      <c r="F444" s="47">
        <f t="shared" si="19"/>
        <v>0.1</v>
      </c>
      <c r="G444" s="48"/>
      <c r="H444" s="48"/>
      <c r="I444" s="48"/>
      <c r="J444" s="48"/>
      <c r="K444" s="48"/>
      <c r="L444" s="48"/>
      <c r="M444" s="48"/>
      <c r="N444" s="48"/>
      <c r="O444" s="48"/>
      <c r="P444" s="48"/>
      <c r="Q444" s="48"/>
      <c r="R444" s="48"/>
      <c r="S444" s="48"/>
      <c r="T444" s="48"/>
      <c r="U444" s="48"/>
    </row>
    <row r="445">
      <c r="A445" s="17">
        <v>21.599999999999998</v>
      </c>
      <c r="B445" s="46">
        <f t="shared" si="18"/>
        <v>723.2</v>
      </c>
      <c r="C445" s="47" t="s">
        <v>19</v>
      </c>
      <c r="D445" s="46" t="s">
        <v>27</v>
      </c>
      <c r="E445" s="31" t="s">
        <v>417</v>
      </c>
      <c r="F445" s="47">
        <f t="shared" si="19"/>
        <v>1.4</v>
      </c>
      <c r="G445" s="48"/>
      <c r="H445" s="48"/>
      <c r="I445" s="48"/>
      <c r="J445" s="48"/>
      <c r="K445" s="48"/>
      <c r="L445" s="48"/>
      <c r="M445" s="48"/>
      <c r="N445" s="48"/>
      <c r="O445" s="48"/>
      <c r="P445" s="48"/>
      <c r="Q445" s="48"/>
      <c r="R445" s="48"/>
      <c r="S445" s="48"/>
      <c r="T445" s="48"/>
      <c r="U445" s="48"/>
    </row>
    <row r="446">
      <c r="A446" s="17">
        <v>23.0</v>
      </c>
      <c r="B446" s="46">
        <f t="shared" si="18"/>
        <v>724.6</v>
      </c>
      <c r="C446" s="47" t="s">
        <v>13</v>
      </c>
      <c r="D446" s="46" t="s">
        <v>27</v>
      </c>
      <c r="E446" s="32" t="s">
        <v>418</v>
      </c>
      <c r="F446" s="47">
        <f t="shared" si="19"/>
        <v>6.7</v>
      </c>
      <c r="G446" s="48"/>
      <c r="H446" s="48"/>
      <c r="I446" s="48"/>
      <c r="J446" s="48"/>
      <c r="K446" s="48"/>
      <c r="L446" s="48"/>
      <c r="M446" s="48"/>
      <c r="N446" s="48"/>
      <c r="O446" s="48"/>
      <c r="P446" s="48"/>
      <c r="Q446" s="48"/>
      <c r="R446" s="48"/>
      <c r="S446" s="48"/>
      <c r="T446" s="48"/>
      <c r="U446" s="48"/>
    </row>
    <row r="447">
      <c r="A447" s="17">
        <v>29.7</v>
      </c>
      <c r="B447" s="46">
        <f t="shared" si="18"/>
        <v>731.3</v>
      </c>
      <c r="C447" s="47"/>
      <c r="D447" s="49"/>
      <c r="E447" s="42" t="s">
        <v>419</v>
      </c>
      <c r="F447" s="50"/>
      <c r="G447" s="48"/>
      <c r="H447" s="48"/>
      <c r="I447" s="48"/>
      <c r="J447" s="48"/>
      <c r="K447" s="48"/>
      <c r="L447" s="48"/>
      <c r="M447" s="48"/>
      <c r="N447" s="48"/>
      <c r="O447" s="48"/>
      <c r="P447" s="48"/>
      <c r="Q447" s="48"/>
      <c r="R447" s="48"/>
      <c r="S447" s="48"/>
      <c r="T447" s="48"/>
      <c r="U447" s="48"/>
    </row>
    <row r="448">
      <c r="A448" s="17"/>
      <c r="B448" s="46"/>
      <c r="C448" s="47"/>
      <c r="D448" s="49"/>
      <c r="E448" s="40" t="s">
        <v>70</v>
      </c>
      <c r="F448" s="50"/>
      <c r="G448" s="48"/>
      <c r="H448" s="48"/>
      <c r="I448" s="48"/>
      <c r="J448" s="48"/>
      <c r="K448" s="48"/>
      <c r="L448" s="48"/>
      <c r="M448" s="48"/>
      <c r="N448" s="48"/>
      <c r="O448" s="48"/>
      <c r="P448" s="48"/>
      <c r="Q448" s="48"/>
      <c r="R448" s="48"/>
      <c r="S448" s="48"/>
      <c r="T448" s="48"/>
      <c r="U448" s="48"/>
    </row>
    <row r="449">
      <c r="A449" s="17">
        <v>29.7</v>
      </c>
      <c r="B449" s="46">
        <f t="shared" ref="B449:B460" si="20">A449+701.6</f>
        <v>731.3</v>
      </c>
      <c r="C449" s="47" t="s">
        <v>98</v>
      </c>
      <c r="D449" s="46" t="s">
        <v>14</v>
      </c>
      <c r="E449" s="36" t="s">
        <v>420</v>
      </c>
      <c r="F449" s="47">
        <f t="shared" ref="F449:F459" si="21">A450-A449</f>
        <v>7.2</v>
      </c>
      <c r="G449" s="48"/>
      <c r="H449" s="48"/>
      <c r="I449" s="48"/>
      <c r="J449" s="48"/>
      <c r="K449" s="48"/>
      <c r="L449" s="48"/>
      <c r="M449" s="48"/>
      <c r="N449" s="48"/>
      <c r="O449" s="48"/>
      <c r="P449" s="48"/>
      <c r="Q449" s="48"/>
      <c r="R449" s="48"/>
      <c r="S449" s="48"/>
      <c r="T449" s="48"/>
      <c r="U449" s="48"/>
    </row>
    <row r="450">
      <c r="A450" s="17">
        <v>36.900000000000006</v>
      </c>
      <c r="B450" s="46">
        <f t="shared" si="20"/>
        <v>738.5</v>
      </c>
      <c r="C450" s="47" t="s">
        <v>19</v>
      </c>
      <c r="D450" s="46" t="s">
        <v>14</v>
      </c>
      <c r="E450" s="31" t="s">
        <v>421</v>
      </c>
      <c r="F450" s="47">
        <f t="shared" si="21"/>
        <v>1.2</v>
      </c>
      <c r="G450" s="48"/>
      <c r="H450" s="48"/>
      <c r="I450" s="48"/>
      <c r="J450" s="48"/>
      <c r="K450" s="48"/>
      <c r="L450" s="48"/>
      <c r="M450" s="48"/>
      <c r="N450" s="48"/>
      <c r="O450" s="48"/>
      <c r="P450" s="48"/>
      <c r="Q450" s="48"/>
      <c r="R450" s="48"/>
      <c r="S450" s="48"/>
      <c r="T450" s="48"/>
      <c r="U450" s="48"/>
    </row>
    <row r="451">
      <c r="A451" s="17">
        <v>38.1</v>
      </c>
      <c r="B451" s="46">
        <f t="shared" si="20"/>
        <v>739.7</v>
      </c>
      <c r="C451" s="47" t="s">
        <v>10</v>
      </c>
      <c r="D451" s="46" t="s">
        <v>14</v>
      </c>
      <c r="E451" s="31" t="s">
        <v>422</v>
      </c>
      <c r="F451" s="47">
        <f t="shared" si="21"/>
        <v>1.4</v>
      </c>
      <c r="G451" s="48"/>
      <c r="H451" s="48"/>
      <c r="I451" s="48"/>
      <c r="J451" s="48"/>
      <c r="K451" s="48"/>
      <c r="L451" s="48"/>
      <c r="M451" s="48"/>
      <c r="N451" s="48"/>
      <c r="O451" s="48"/>
      <c r="P451" s="48"/>
      <c r="Q451" s="48"/>
      <c r="R451" s="48"/>
      <c r="S451" s="48"/>
      <c r="T451" s="48"/>
      <c r="U451" s="48"/>
    </row>
    <row r="452">
      <c r="A452" s="17">
        <v>39.5</v>
      </c>
      <c r="B452" s="46">
        <f t="shared" si="20"/>
        <v>741.1</v>
      </c>
      <c r="C452" s="47" t="s">
        <v>13</v>
      </c>
      <c r="D452" s="46" t="s">
        <v>33</v>
      </c>
      <c r="E452" s="31" t="s">
        <v>423</v>
      </c>
      <c r="F452" s="47">
        <f t="shared" si="21"/>
        <v>0.1</v>
      </c>
      <c r="G452" s="48"/>
      <c r="H452" s="48"/>
      <c r="I452" s="48"/>
      <c r="J452" s="48"/>
      <c r="K452" s="48"/>
      <c r="L452" s="48"/>
      <c r="M452" s="48"/>
      <c r="N452" s="48"/>
      <c r="O452" s="48"/>
      <c r="P452" s="48"/>
      <c r="Q452" s="48"/>
      <c r="R452" s="48"/>
      <c r="S452" s="48"/>
      <c r="T452" s="48"/>
      <c r="U452" s="48"/>
    </row>
    <row r="453">
      <c r="A453" s="17">
        <v>39.6</v>
      </c>
      <c r="B453" s="46">
        <f t="shared" si="20"/>
        <v>741.2</v>
      </c>
      <c r="C453" s="47" t="s">
        <v>10</v>
      </c>
      <c r="D453" s="46" t="s">
        <v>14</v>
      </c>
      <c r="E453" s="31" t="s">
        <v>424</v>
      </c>
      <c r="F453" s="47">
        <f t="shared" si="21"/>
        <v>0.4</v>
      </c>
      <c r="G453" s="48"/>
      <c r="H453" s="48"/>
      <c r="I453" s="48"/>
      <c r="J453" s="48"/>
      <c r="K453" s="48"/>
      <c r="L453" s="48"/>
      <c r="M453" s="48"/>
      <c r="N453" s="48"/>
      <c r="O453" s="48"/>
      <c r="P453" s="48"/>
      <c r="Q453" s="48"/>
      <c r="R453" s="48"/>
      <c r="S453" s="48"/>
      <c r="T453" s="48"/>
      <c r="U453" s="48"/>
    </row>
    <row r="454">
      <c r="A454" s="17">
        <v>40.0</v>
      </c>
      <c r="B454" s="46">
        <f t="shared" si="20"/>
        <v>741.6</v>
      </c>
      <c r="C454" s="47" t="s">
        <v>10</v>
      </c>
      <c r="D454" s="46" t="s">
        <v>14</v>
      </c>
      <c r="E454" s="31" t="s">
        <v>425</v>
      </c>
      <c r="F454" s="47">
        <f t="shared" si="21"/>
        <v>0.8</v>
      </c>
      <c r="G454" s="48"/>
      <c r="H454" s="48"/>
      <c r="I454" s="48"/>
      <c r="J454" s="48"/>
      <c r="K454" s="48"/>
      <c r="L454" s="48"/>
      <c r="M454" s="48"/>
      <c r="N454" s="48"/>
      <c r="O454" s="48"/>
      <c r="P454" s="48"/>
      <c r="Q454" s="48"/>
      <c r="R454" s="48"/>
      <c r="S454" s="48"/>
      <c r="T454" s="48"/>
      <c r="U454" s="48"/>
    </row>
    <row r="455">
      <c r="A455" s="17">
        <v>40.800000000000004</v>
      </c>
      <c r="B455" s="46">
        <f t="shared" si="20"/>
        <v>742.4</v>
      </c>
      <c r="C455" s="47" t="s">
        <v>13</v>
      </c>
      <c r="D455" s="46" t="s">
        <v>33</v>
      </c>
      <c r="E455" s="31" t="s">
        <v>426</v>
      </c>
      <c r="F455" s="47">
        <f t="shared" si="21"/>
        <v>0.4</v>
      </c>
      <c r="G455" s="48"/>
      <c r="H455" s="48"/>
      <c r="I455" s="48"/>
      <c r="J455" s="48"/>
      <c r="K455" s="48"/>
      <c r="L455" s="48"/>
      <c r="M455" s="48"/>
      <c r="N455" s="48"/>
      <c r="O455" s="48"/>
      <c r="P455" s="48"/>
      <c r="Q455" s="48"/>
      <c r="R455" s="48"/>
      <c r="S455" s="48"/>
      <c r="T455" s="48"/>
      <c r="U455" s="48"/>
    </row>
    <row r="456">
      <c r="A456" s="17">
        <v>41.2</v>
      </c>
      <c r="B456" s="46">
        <f t="shared" si="20"/>
        <v>742.8</v>
      </c>
      <c r="C456" s="47" t="s">
        <v>17</v>
      </c>
      <c r="D456" s="46" t="s">
        <v>14</v>
      </c>
      <c r="E456" s="31" t="s">
        <v>427</v>
      </c>
      <c r="F456" s="47">
        <f t="shared" si="21"/>
        <v>2.4</v>
      </c>
      <c r="G456" s="48"/>
      <c r="H456" s="48"/>
      <c r="I456" s="48"/>
      <c r="J456" s="48"/>
      <c r="K456" s="48"/>
      <c r="L456" s="48"/>
      <c r="M456" s="48"/>
      <c r="N456" s="48"/>
      <c r="O456" s="48"/>
      <c r="P456" s="48"/>
      <c r="Q456" s="48"/>
      <c r="R456" s="48"/>
      <c r="S456" s="48"/>
      <c r="T456" s="48"/>
      <c r="U456" s="48"/>
    </row>
    <row r="457">
      <c r="A457" s="17">
        <v>43.6</v>
      </c>
      <c r="B457" s="46">
        <f t="shared" si="20"/>
        <v>745.2</v>
      </c>
      <c r="C457" s="47" t="s">
        <v>13</v>
      </c>
      <c r="D457" s="46" t="s">
        <v>33</v>
      </c>
      <c r="E457" s="31" t="s">
        <v>428</v>
      </c>
      <c r="F457" s="47">
        <f t="shared" si="21"/>
        <v>1.5</v>
      </c>
      <c r="G457" s="48"/>
      <c r="H457" s="48"/>
      <c r="I457" s="48"/>
      <c r="J457" s="48"/>
      <c r="K457" s="48"/>
      <c r="L457" s="48"/>
      <c r="M457" s="48"/>
      <c r="N457" s="48"/>
      <c r="O457" s="48"/>
      <c r="P457" s="48"/>
      <c r="Q457" s="48"/>
      <c r="R457" s="48"/>
      <c r="S457" s="48"/>
      <c r="T457" s="48"/>
      <c r="U457" s="48"/>
    </row>
    <row r="458">
      <c r="A458" s="17">
        <v>45.1</v>
      </c>
      <c r="B458" s="46">
        <f t="shared" si="20"/>
        <v>746.7</v>
      </c>
      <c r="C458" s="47" t="s">
        <v>10</v>
      </c>
      <c r="D458" s="46" t="s">
        <v>14</v>
      </c>
      <c r="E458" s="31" t="s">
        <v>429</v>
      </c>
      <c r="F458" s="47">
        <f t="shared" si="21"/>
        <v>0.7</v>
      </c>
      <c r="G458" s="48"/>
      <c r="H458" s="48"/>
      <c r="I458" s="48"/>
      <c r="J458" s="48"/>
      <c r="K458" s="48"/>
      <c r="L458" s="48"/>
      <c r="M458" s="48"/>
      <c r="N458" s="48"/>
      <c r="O458" s="48"/>
      <c r="P458" s="48"/>
      <c r="Q458" s="48"/>
      <c r="R458" s="48"/>
      <c r="S458" s="48"/>
      <c r="T458" s="48"/>
      <c r="U458" s="48"/>
    </row>
    <row r="459">
      <c r="A459" s="17">
        <v>45.800000000000004</v>
      </c>
      <c r="B459" s="46">
        <f t="shared" si="20"/>
        <v>747.4</v>
      </c>
      <c r="C459" s="47" t="s">
        <v>13</v>
      </c>
      <c r="D459" s="46" t="s">
        <v>14</v>
      </c>
      <c r="E459" s="32" t="s">
        <v>430</v>
      </c>
      <c r="F459" s="47">
        <f t="shared" si="21"/>
        <v>1.2</v>
      </c>
      <c r="G459" s="48"/>
      <c r="H459" s="48"/>
      <c r="I459" s="48"/>
      <c r="J459" s="48"/>
      <c r="K459" s="48"/>
      <c r="L459" s="48"/>
      <c r="M459" s="48"/>
      <c r="N459" s="48"/>
      <c r="O459" s="48"/>
      <c r="P459" s="48"/>
      <c r="Q459" s="48"/>
      <c r="R459" s="48"/>
      <c r="S459" s="48"/>
      <c r="T459" s="48"/>
      <c r="U459" s="48"/>
    </row>
    <row r="460">
      <c r="A460" s="17">
        <v>47.0</v>
      </c>
      <c r="B460" s="46">
        <f t="shared" si="20"/>
        <v>748.6</v>
      </c>
      <c r="C460" s="47"/>
      <c r="D460" s="49"/>
      <c r="E460" s="42" t="s">
        <v>431</v>
      </c>
      <c r="F460" s="50"/>
      <c r="G460" s="48"/>
      <c r="H460" s="48"/>
      <c r="I460" s="48"/>
      <c r="J460" s="48"/>
      <c r="K460" s="48"/>
      <c r="L460" s="48"/>
      <c r="M460" s="48"/>
      <c r="N460" s="48"/>
      <c r="O460" s="48"/>
      <c r="P460" s="48"/>
      <c r="Q460" s="48"/>
      <c r="R460" s="48"/>
      <c r="S460" s="48"/>
      <c r="T460" s="48"/>
      <c r="U460" s="48"/>
    </row>
    <row r="461">
      <c r="A461" s="17"/>
      <c r="B461" s="46"/>
      <c r="C461" s="47"/>
      <c r="D461" s="49"/>
      <c r="E461" s="40" t="s">
        <v>70</v>
      </c>
      <c r="F461" s="50"/>
      <c r="G461" s="48"/>
      <c r="H461" s="48"/>
      <c r="I461" s="48"/>
      <c r="J461" s="48"/>
      <c r="K461" s="48"/>
      <c r="L461" s="48"/>
      <c r="M461" s="48"/>
      <c r="N461" s="48"/>
      <c r="O461" s="48"/>
      <c r="P461" s="48"/>
      <c r="Q461" s="48"/>
      <c r="R461" s="48"/>
      <c r="S461" s="48"/>
      <c r="T461" s="48"/>
      <c r="U461" s="48"/>
    </row>
    <row r="462">
      <c r="A462" s="17">
        <v>47.0</v>
      </c>
      <c r="B462" s="46">
        <f t="shared" ref="B462:B487" si="22">A462+701.6</f>
        <v>748.6</v>
      </c>
      <c r="C462" s="47" t="s">
        <v>10</v>
      </c>
      <c r="D462" s="46" t="s">
        <v>11</v>
      </c>
      <c r="E462" s="36" t="s">
        <v>432</v>
      </c>
      <c r="F462" s="47">
        <f t="shared" ref="F462:F465" si="23">A463-A462</f>
        <v>0.4</v>
      </c>
      <c r="G462" s="48"/>
      <c r="H462" s="48"/>
      <c r="I462" s="48"/>
      <c r="J462" s="48"/>
      <c r="K462" s="48"/>
      <c r="L462" s="48"/>
      <c r="M462" s="48"/>
      <c r="N462" s="48"/>
      <c r="O462" s="48"/>
      <c r="P462" s="48"/>
      <c r="Q462" s="48"/>
      <c r="R462" s="48"/>
      <c r="S462" s="48"/>
      <c r="T462" s="48"/>
      <c r="U462" s="48"/>
    </row>
    <row r="463">
      <c r="A463" s="17">
        <v>47.400000000000006</v>
      </c>
      <c r="B463" s="46">
        <f t="shared" si="22"/>
        <v>749</v>
      </c>
      <c r="C463" s="47" t="s">
        <v>13</v>
      </c>
      <c r="D463" s="46" t="s">
        <v>14</v>
      </c>
      <c r="E463" s="31" t="s">
        <v>433</v>
      </c>
      <c r="F463" s="47">
        <f t="shared" si="23"/>
        <v>0.2</v>
      </c>
      <c r="G463" s="48"/>
      <c r="H463" s="48"/>
      <c r="I463" s="48"/>
      <c r="J463" s="48"/>
      <c r="K463" s="48"/>
      <c r="L463" s="48"/>
      <c r="M463" s="48"/>
      <c r="N463" s="48"/>
      <c r="O463" s="48"/>
      <c r="P463" s="48"/>
      <c r="Q463" s="48"/>
      <c r="R463" s="48"/>
      <c r="S463" s="48"/>
      <c r="T463" s="48"/>
      <c r="U463" s="48"/>
    </row>
    <row r="464">
      <c r="A464" s="17">
        <v>47.6</v>
      </c>
      <c r="B464" s="46">
        <f t="shared" si="22"/>
        <v>749.2</v>
      </c>
      <c r="C464" s="47" t="s">
        <v>10</v>
      </c>
      <c r="D464" s="46" t="s">
        <v>11</v>
      </c>
      <c r="E464" s="31" t="s">
        <v>434</v>
      </c>
      <c r="F464" s="47">
        <f t="shared" si="23"/>
        <v>0.8</v>
      </c>
      <c r="G464" s="48"/>
      <c r="H464" s="48"/>
      <c r="I464" s="48"/>
      <c r="J464" s="48"/>
      <c r="K464" s="48"/>
      <c r="L464" s="48"/>
      <c r="M464" s="48"/>
      <c r="N464" s="48"/>
      <c r="O464" s="48"/>
      <c r="P464" s="48"/>
      <c r="Q464" s="48"/>
      <c r="R464" s="48"/>
      <c r="S464" s="48"/>
      <c r="T464" s="48"/>
      <c r="U464" s="48"/>
    </row>
    <row r="465">
      <c r="A465" s="17">
        <v>48.400000000000006</v>
      </c>
      <c r="B465" s="46">
        <f t="shared" si="22"/>
        <v>750</v>
      </c>
      <c r="C465" s="47" t="s">
        <v>13</v>
      </c>
      <c r="D465" s="46" t="s">
        <v>11</v>
      </c>
      <c r="E465" s="31" t="s">
        <v>435</v>
      </c>
      <c r="F465" s="47">
        <f t="shared" si="23"/>
        <v>0.1</v>
      </c>
      <c r="G465" s="48"/>
      <c r="H465" s="48"/>
      <c r="I465" s="48"/>
      <c r="J465" s="48"/>
      <c r="K465" s="48"/>
      <c r="L465" s="48"/>
      <c r="M465" s="48"/>
      <c r="N465" s="48"/>
      <c r="O465" s="48"/>
      <c r="P465" s="48"/>
      <c r="Q465" s="48"/>
      <c r="R465" s="48"/>
      <c r="S465" s="48"/>
      <c r="T465" s="48"/>
      <c r="U465" s="48"/>
    </row>
    <row r="466">
      <c r="A466" s="17">
        <v>48.5</v>
      </c>
      <c r="B466" s="46">
        <f t="shared" si="22"/>
        <v>750.1</v>
      </c>
      <c r="C466" s="47" t="s">
        <v>19</v>
      </c>
      <c r="D466" s="46" t="s">
        <v>11</v>
      </c>
      <c r="E466" s="31" t="s">
        <v>436</v>
      </c>
      <c r="F466" s="47">
        <f t="shared" ref="F466:F467" si="24">A468-A466</f>
        <v>1.7</v>
      </c>
      <c r="G466" s="48"/>
      <c r="H466" s="48"/>
      <c r="I466" s="48"/>
      <c r="J466" s="48"/>
      <c r="K466" s="48"/>
      <c r="L466" s="48"/>
      <c r="M466" s="48"/>
      <c r="N466" s="48"/>
      <c r="O466" s="48"/>
      <c r="P466" s="48"/>
      <c r="Q466" s="48"/>
      <c r="R466" s="48"/>
      <c r="S466" s="48"/>
      <c r="T466" s="48"/>
      <c r="U466" s="48"/>
    </row>
    <row r="467">
      <c r="A467" s="46">
        <v>48.7</v>
      </c>
      <c r="B467" s="46">
        <f t="shared" si="22"/>
        <v>750.3</v>
      </c>
      <c r="C467" s="47" t="s">
        <v>13</v>
      </c>
      <c r="D467" s="46" t="s">
        <v>14</v>
      </c>
      <c r="E467" s="31" t="s">
        <v>437</v>
      </c>
      <c r="F467" s="47">
        <f t="shared" si="24"/>
        <v>3.3</v>
      </c>
      <c r="G467" s="48"/>
      <c r="H467" s="48"/>
      <c r="I467" s="48"/>
      <c r="J467" s="48"/>
      <c r="K467" s="48"/>
      <c r="L467" s="48"/>
      <c r="M467" s="48"/>
      <c r="N467" s="48"/>
      <c r="O467" s="48"/>
      <c r="P467" s="48"/>
      <c r="Q467" s="48"/>
      <c r="R467" s="48"/>
      <c r="S467" s="48"/>
      <c r="T467" s="48"/>
      <c r="U467" s="48"/>
    </row>
    <row r="468">
      <c r="A468" s="17">
        <v>50.2</v>
      </c>
      <c r="B468" s="46">
        <f t="shared" si="22"/>
        <v>751.8</v>
      </c>
      <c r="C468" s="47" t="s">
        <v>13</v>
      </c>
      <c r="D468" s="46" t="s">
        <v>14</v>
      </c>
      <c r="E468" s="31" t="s">
        <v>438</v>
      </c>
      <c r="F468" s="47">
        <f t="shared" ref="F468:F486" si="25">A469-A468</f>
        <v>1.8</v>
      </c>
      <c r="G468" s="48"/>
      <c r="H468" s="48"/>
      <c r="I468" s="48"/>
      <c r="J468" s="48"/>
      <c r="K468" s="48"/>
      <c r="L468" s="48"/>
      <c r="M468" s="48"/>
      <c r="N468" s="48"/>
      <c r="O468" s="48"/>
      <c r="P468" s="48"/>
      <c r="Q468" s="48"/>
      <c r="R468" s="48"/>
      <c r="S468" s="48"/>
      <c r="T468" s="48"/>
      <c r="U468" s="48"/>
    </row>
    <row r="469">
      <c r="A469" s="17">
        <v>52.0</v>
      </c>
      <c r="B469" s="46">
        <f t="shared" si="22"/>
        <v>753.6</v>
      </c>
      <c r="C469" s="47" t="s">
        <v>10</v>
      </c>
      <c r="D469" s="46" t="s">
        <v>27</v>
      </c>
      <c r="E469" s="31" t="s">
        <v>74</v>
      </c>
      <c r="F469" s="47">
        <f t="shared" si="25"/>
        <v>1</v>
      </c>
      <c r="G469" s="48"/>
      <c r="H469" s="48"/>
      <c r="I469" s="48"/>
      <c r="J469" s="48"/>
      <c r="K469" s="48"/>
      <c r="L469" s="48"/>
      <c r="M469" s="48"/>
      <c r="N469" s="48"/>
      <c r="O469" s="48"/>
      <c r="P469" s="48"/>
      <c r="Q469" s="48"/>
      <c r="R469" s="48"/>
      <c r="S469" s="48"/>
      <c r="T469" s="48"/>
      <c r="U469" s="48"/>
    </row>
    <row r="470">
      <c r="A470" s="17">
        <v>53.00000000000001</v>
      </c>
      <c r="B470" s="46">
        <f t="shared" si="22"/>
        <v>754.6</v>
      </c>
      <c r="C470" s="47" t="s">
        <v>19</v>
      </c>
      <c r="D470" s="46" t="s">
        <v>11</v>
      </c>
      <c r="E470" s="31" t="s">
        <v>439</v>
      </c>
      <c r="F470" s="47">
        <f t="shared" si="25"/>
        <v>1.7</v>
      </c>
      <c r="G470" s="48"/>
      <c r="H470" s="48"/>
      <c r="I470" s="48"/>
      <c r="J470" s="48"/>
      <c r="K470" s="48"/>
      <c r="L470" s="48"/>
      <c r="M470" s="48"/>
      <c r="N470" s="48"/>
      <c r="O470" s="48"/>
      <c r="P470" s="48"/>
      <c r="Q470" s="48"/>
      <c r="R470" s="48"/>
      <c r="S470" s="48"/>
      <c r="T470" s="48"/>
      <c r="U470" s="48"/>
    </row>
    <row r="471">
      <c r="A471" s="17">
        <v>54.7</v>
      </c>
      <c r="B471" s="46">
        <f t="shared" si="22"/>
        <v>756.3</v>
      </c>
      <c r="C471" s="47" t="s">
        <v>13</v>
      </c>
      <c r="D471" s="46" t="s">
        <v>14</v>
      </c>
      <c r="E471" s="31" t="s">
        <v>440</v>
      </c>
      <c r="F471" s="47">
        <f t="shared" si="25"/>
        <v>0.8</v>
      </c>
      <c r="G471" s="48"/>
      <c r="H471" s="48"/>
      <c r="I471" s="48"/>
      <c r="J471" s="48"/>
      <c r="K471" s="48"/>
      <c r="L471" s="48"/>
      <c r="M471" s="48"/>
      <c r="N471" s="48"/>
      <c r="O471" s="48"/>
      <c r="P471" s="48"/>
      <c r="Q471" s="48"/>
      <c r="R471" s="48"/>
      <c r="S471" s="48"/>
      <c r="T471" s="48"/>
      <c r="U471" s="48"/>
    </row>
    <row r="472">
      <c r="A472" s="17">
        <v>55.50000000000001</v>
      </c>
      <c r="B472" s="46">
        <f t="shared" si="22"/>
        <v>757.1</v>
      </c>
      <c r="C472" s="47" t="s">
        <v>10</v>
      </c>
      <c r="D472" s="46" t="s">
        <v>11</v>
      </c>
      <c r="E472" s="31" t="s">
        <v>85</v>
      </c>
      <c r="F472" s="47">
        <f t="shared" si="25"/>
        <v>1.9</v>
      </c>
      <c r="G472" s="48"/>
      <c r="H472" s="48"/>
      <c r="I472" s="48"/>
      <c r="J472" s="48"/>
      <c r="K472" s="48"/>
      <c r="L472" s="48"/>
      <c r="M472" s="48"/>
      <c r="N472" s="48"/>
      <c r="O472" s="48"/>
      <c r="P472" s="48"/>
      <c r="Q472" s="48"/>
      <c r="R472" s="48"/>
      <c r="S472" s="48"/>
      <c r="T472" s="48"/>
      <c r="U472" s="48"/>
    </row>
    <row r="473">
      <c r="A473" s="17">
        <v>57.400000000000006</v>
      </c>
      <c r="B473" s="46">
        <f t="shared" si="22"/>
        <v>759</v>
      </c>
      <c r="C473" s="47" t="s">
        <v>10</v>
      </c>
      <c r="D473" s="46" t="s">
        <v>27</v>
      </c>
      <c r="E473" s="31" t="s">
        <v>441</v>
      </c>
      <c r="F473" s="47">
        <f t="shared" si="25"/>
        <v>0.6</v>
      </c>
      <c r="G473" s="48"/>
      <c r="H473" s="48"/>
      <c r="I473" s="48"/>
      <c r="J473" s="48"/>
      <c r="K473" s="48"/>
      <c r="L473" s="48"/>
      <c r="M473" s="48"/>
      <c r="N473" s="48"/>
      <c r="O473" s="48"/>
      <c r="P473" s="48"/>
      <c r="Q473" s="48"/>
      <c r="R473" s="48"/>
      <c r="S473" s="48"/>
      <c r="T473" s="48"/>
      <c r="U473" s="48"/>
    </row>
    <row r="474">
      <c r="A474" s="17">
        <v>58.00000000000001</v>
      </c>
      <c r="B474" s="46">
        <f t="shared" si="22"/>
        <v>759.6</v>
      </c>
      <c r="C474" s="47" t="s">
        <v>13</v>
      </c>
      <c r="D474" s="46" t="s">
        <v>11</v>
      </c>
      <c r="E474" s="31" t="s">
        <v>442</v>
      </c>
      <c r="F474" s="47">
        <f t="shared" si="25"/>
        <v>0.9</v>
      </c>
      <c r="G474" s="48"/>
      <c r="H474" s="48"/>
      <c r="I474" s="48"/>
      <c r="J474" s="48"/>
      <c r="K474" s="48"/>
      <c r="L474" s="48"/>
      <c r="M474" s="48"/>
      <c r="N474" s="48"/>
      <c r="O474" s="48"/>
      <c r="P474" s="48"/>
      <c r="Q474" s="48"/>
      <c r="R474" s="48"/>
      <c r="S474" s="48"/>
      <c r="T474" s="48"/>
      <c r="U474" s="48"/>
    </row>
    <row r="475">
      <c r="A475" s="17">
        <v>58.900000000000006</v>
      </c>
      <c r="B475" s="46">
        <f t="shared" si="22"/>
        <v>760.5</v>
      </c>
      <c r="C475" s="47" t="s">
        <v>13</v>
      </c>
      <c r="D475" s="46" t="s">
        <v>27</v>
      </c>
      <c r="E475" s="31" t="s">
        <v>443</v>
      </c>
      <c r="F475" s="47">
        <f t="shared" si="25"/>
        <v>0.3</v>
      </c>
      <c r="G475" s="48"/>
      <c r="H475" s="48"/>
      <c r="I475" s="48"/>
      <c r="J475" s="48"/>
      <c r="K475" s="48"/>
      <c r="L475" s="48"/>
      <c r="M475" s="48"/>
      <c r="N475" s="48"/>
      <c r="O475" s="48"/>
      <c r="P475" s="48"/>
      <c r="Q475" s="48"/>
      <c r="R475" s="48"/>
      <c r="S475" s="48"/>
      <c r="T475" s="48"/>
      <c r="U475" s="48"/>
    </row>
    <row r="476">
      <c r="A476" s="17">
        <v>59.2</v>
      </c>
      <c r="B476" s="46">
        <f t="shared" si="22"/>
        <v>760.8</v>
      </c>
      <c r="C476" s="47" t="s">
        <v>17</v>
      </c>
      <c r="D476" s="46" t="s">
        <v>27</v>
      </c>
      <c r="E476" s="31" t="s">
        <v>444</v>
      </c>
      <c r="F476" s="47">
        <f t="shared" si="25"/>
        <v>0.8</v>
      </c>
      <c r="G476" s="48"/>
      <c r="H476" s="48"/>
      <c r="I476" s="48"/>
      <c r="J476" s="48"/>
      <c r="K476" s="48"/>
      <c r="L476" s="48"/>
      <c r="M476" s="48"/>
      <c r="N476" s="48"/>
      <c r="O476" s="48"/>
      <c r="P476" s="48"/>
      <c r="Q476" s="48"/>
      <c r="R476" s="48"/>
      <c r="S476" s="48"/>
      <c r="T476" s="48"/>
      <c r="U476" s="48"/>
    </row>
    <row r="477">
      <c r="A477" s="17">
        <v>60.00000000000001</v>
      </c>
      <c r="B477" s="46">
        <f t="shared" si="22"/>
        <v>761.6</v>
      </c>
      <c r="C477" s="47" t="s">
        <v>13</v>
      </c>
      <c r="D477" s="46" t="s">
        <v>11</v>
      </c>
      <c r="E477" s="31" t="s">
        <v>445</v>
      </c>
      <c r="F477" s="47">
        <f t="shared" si="25"/>
        <v>0.2</v>
      </c>
      <c r="G477" s="48"/>
      <c r="H477" s="48"/>
      <c r="I477" s="48"/>
      <c r="J477" s="48"/>
      <c r="K477" s="48"/>
      <c r="L477" s="48"/>
      <c r="M477" s="48"/>
      <c r="N477" s="48"/>
      <c r="O477" s="48"/>
      <c r="P477" s="48"/>
      <c r="Q477" s="48"/>
      <c r="R477" s="48"/>
      <c r="S477" s="48"/>
      <c r="T477" s="48"/>
      <c r="U477" s="48"/>
    </row>
    <row r="478">
      <c r="A478" s="17">
        <v>60.2</v>
      </c>
      <c r="B478" s="46">
        <f t="shared" si="22"/>
        <v>761.8</v>
      </c>
      <c r="C478" s="47" t="s">
        <v>10</v>
      </c>
      <c r="D478" s="46" t="s">
        <v>27</v>
      </c>
      <c r="E478" s="31" t="s">
        <v>446</v>
      </c>
      <c r="F478" s="47">
        <f t="shared" si="25"/>
        <v>4</v>
      </c>
      <c r="G478" s="48"/>
      <c r="H478" s="48"/>
      <c r="I478" s="48"/>
      <c r="J478" s="48"/>
      <c r="K478" s="48"/>
      <c r="L478" s="48"/>
      <c r="M478" s="48"/>
      <c r="N478" s="48"/>
      <c r="O478" s="48"/>
      <c r="P478" s="48"/>
      <c r="Q478" s="48"/>
      <c r="R478" s="48"/>
      <c r="S478" s="48"/>
      <c r="T478" s="48"/>
      <c r="U478" s="48"/>
    </row>
    <row r="479">
      <c r="A479" s="17">
        <v>64.2</v>
      </c>
      <c r="B479" s="46">
        <f t="shared" si="22"/>
        <v>765.8</v>
      </c>
      <c r="C479" s="47" t="s">
        <v>13</v>
      </c>
      <c r="D479" s="46" t="s">
        <v>11</v>
      </c>
      <c r="E479" s="31" t="s">
        <v>447</v>
      </c>
      <c r="F479" s="47">
        <f t="shared" si="25"/>
        <v>5.8</v>
      </c>
      <c r="G479" s="48"/>
      <c r="H479" s="48"/>
      <c r="I479" s="48"/>
      <c r="J479" s="48"/>
      <c r="K479" s="48"/>
      <c r="L479" s="48"/>
      <c r="M479" s="48"/>
      <c r="N479" s="48"/>
      <c r="O479" s="48"/>
      <c r="P479" s="48"/>
      <c r="Q479" s="48"/>
      <c r="R479" s="48"/>
      <c r="S479" s="48"/>
      <c r="T479" s="48"/>
      <c r="U479" s="48"/>
    </row>
    <row r="480">
      <c r="A480" s="17">
        <v>70.0</v>
      </c>
      <c r="B480" s="46">
        <f t="shared" si="22"/>
        <v>771.6</v>
      </c>
      <c r="C480" s="47" t="s">
        <v>13</v>
      </c>
      <c r="D480" s="46" t="s">
        <v>14</v>
      </c>
      <c r="E480" s="31" t="s">
        <v>448</v>
      </c>
      <c r="F480" s="47">
        <f t="shared" si="25"/>
        <v>0.9</v>
      </c>
      <c r="G480" s="48"/>
      <c r="H480" s="48"/>
      <c r="I480" s="48"/>
      <c r="J480" s="48"/>
      <c r="K480" s="48"/>
      <c r="L480" s="48"/>
      <c r="M480" s="48"/>
      <c r="N480" s="48"/>
      <c r="O480" s="48"/>
      <c r="P480" s="48"/>
      <c r="Q480" s="48"/>
      <c r="R480" s="48"/>
      <c r="S480" s="48"/>
      <c r="T480" s="48"/>
      <c r="U480" s="48"/>
    </row>
    <row r="481">
      <c r="A481" s="17">
        <v>70.9</v>
      </c>
      <c r="B481" s="46">
        <f t="shared" si="22"/>
        <v>772.5</v>
      </c>
      <c r="C481" s="47" t="s">
        <v>19</v>
      </c>
      <c r="D481" s="46" t="s">
        <v>11</v>
      </c>
      <c r="E481" s="31" t="s">
        <v>449</v>
      </c>
      <c r="F481" s="47">
        <f t="shared" si="25"/>
        <v>2.1</v>
      </c>
      <c r="G481" s="48"/>
      <c r="H481" s="48"/>
      <c r="I481" s="48"/>
      <c r="J481" s="48"/>
      <c r="K481" s="48"/>
      <c r="L481" s="48"/>
      <c r="M481" s="48"/>
      <c r="N481" s="48"/>
      <c r="O481" s="48"/>
      <c r="P481" s="48"/>
      <c r="Q481" s="48"/>
      <c r="R481" s="48"/>
      <c r="S481" s="48"/>
      <c r="T481" s="48"/>
      <c r="U481" s="48"/>
    </row>
    <row r="482">
      <c r="A482" s="17">
        <v>73.0</v>
      </c>
      <c r="B482" s="46">
        <f t="shared" si="22"/>
        <v>774.6</v>
      </c>
      <c r="C482" s="47" t="s">
        <v>19</v>
      </c>
      <c r="D482" s="46" t="s">
        <v>11</v>
      </c>
      <c r="E482" s="31" t="s">
        <v>450</v>
      </c>
      <c r="F482" s="47">
        <f t="shared" si="25"/>
        <v>3.9</v>
      </c>
      <c r="G482" s="48"/>
      <c r="H482" s="48"/>
      <c r="I482" s="48"/>
      <c r="J482" s="48"/>
      <c r="K482" s="48"/>
      <c r="L482" s="48"/>
      <c r="M482" s="48"/>
      <c r="N482" s="48"/>
      <c r="O482" s="48"/>
      <c r="P482" s="48"/>
      <c r="Q482" s="48"/>
      <c r="R482" s="48"/>
      <c r="S482" s="48"/>
      <c r="T482" s="48"/>
      <c r="U482" s="48"/>
    </row>
    <row r="483">
      <c r="A483" s="17">
        <v>76.9</v>
      </c>
      <c r="B483" s="46">
        <f t="shared" si="22"/>
        <v>778.5</v>
      </c>
      <c r="C483" s="47" t="s">
        <v>10</v>
      </c>
      <c r="D483" s="46" t="s">
        <v>27</v>
      </c>
      <c r="E483" s="31" t="s">
        <v>451</v>
      </c>
      <c r="F483" s="47">
        <f t="shared" si="25"/>
        <v>0.5</v>
      </c>
      <c r="G483" s="48"/>
      <c r="H483" s="48"/>
      <c r="I483" s="48"/>
      <c r="J483" s="48"/>
      <c r="K483" s="48"/>
      <c r="L483" s="48"/>
      <c r="M483" s="48"/>
      <c r="N483" s="48"/>
      <c r="O483" s="48"/>
      <c r="P483" s="48"/>
      <c r="Q483" s="48"/>
      <c r="R483" s="48"/>
      <c r="S483" s="48"/>
      <c r="T483" s="48"/>
      <c r="U483" s="48"/>
    </row>
    <row r="484">
      <c r="A484" s="17">
        <v>77.4</v>
      </c>
      <c r="B484" s="46">
        <f t="shared" si="22"/>
        <v>779</v>
      </c>
      <c r="C484" s="47" t="s">
        <v>13</v>
      </c>
      <c r="D484" s="46" t="s">
        <v>11</v>
      </c>
      <c r="E484" s="31" t="s">
        <v>181</v>
      </c>
      <c r="F484" s="47">
        <f t="shared" si="25"/>
        <v>0.4</v>
      </c>
      <c r="G484" s="48"/>
      <c r="H484" s="48"/>
      <c r="I484" s="48"/>
      <c r="J484" s="48"/>
      <c r="K484" s="48"/>
      <c r="L484" s="48"/>
      <c r="M484" s="48"/>
      <c r="N484" s="48"/>
      <c r="O484" s="48"/>
      <c r="P484" s="48"/>
      <c r="Q484" s="48"/>
      <c r="R484" s="48"/>
      <c r="S484" s="48"/>
      <c r="T484" s="48"/>
      <c r="U484" s="48"/>
    </row>
    <row r="485">
      <c r="A485" s="17">
        <v>77.80000000000001</v>
      </c>
      <c r="B485" s="46">
        <f t="shared" si="22"/>
        <v>779.4</v>
      </c>
      <c r="C485" s="47" t="s">
        <v>13</v>
      </c>
      <c r="D485" s="46" t="s">
        <v>14</v>
      </c>
      <c r="E485" s="31" t="s">
        <v>452</v>
      </c>
      <c r="F485" s="47">
        <f t="shared" si="25"/>
        <v>0.3</v>
      </c>
      <c r="G485" s="48"/>
      <c r="H485" s="48"/>
      <c r="I485" s="48"/>
      <c r="J485" s="48"/>
      <c r="K485" s="48"/>
      <c r="L485" s="48"/>
      <c r="M485" s="48"/>
      <c r="N485" s="48"/>
      <c r="O485" s="48"/>
      <c r="P485" s="48"/>
      <c r="Q485" s="48"/>
      <c r="R485" s="48"/>
      <c r="S485" s="48"/>
      <c r="T485" s="48"/>
      <c r="U485" s="48"/>
    </row>
    <row r="486">
      <c r="A486" s="17">
        <v>78.10000000000001</v>
      </c>
      <c r="B486" s="46">
        <f t="shared" si="22"/>
        <v>779.7</v>
      </c>
      <c r="C486" s="47" t="s">
        <v>10</v>
      </c>
      <c r="D486" s="46" t="s">
        <v>11</v>
      </c>
      <c r="E486" s="32" t="s">
        <v>453</v>
      </c>
      <c r="F486" s="47">
        <f t="shared" si="25"/>
        <v>0.4</v>
      </c>
      <c r="G486" s="48"/>
      <c r="H486" s="48"/>
      <c r="I486" s="48"/>
      <c r="J486" s="48"/>
      <c r="K486" s="48"/>
      <c r="L486" s="48"/>
      <c r="M486" s="48"/>
      <c r="N486" s="48"/>
      <c r="O486" s="48"/>
      <c r="P486" s="48"/>
      <c r="Q486" s="48"/>
      <c r="R486" s="48"/>
      <c r="S486" s="48"/>
      <c r="T486" s="48"/>
      <c r="U486" s="48"/>
    </row>
    <row r="487">
      <c r="A487" s="17">
        <v>78.50000000000001</v>
      </c>
      <c r="B487" s="46">
        <f t="shared" si="22"/>
        <v>780.1</v>
      </c>
      <c r="C487" s="47"/>
      <c r="D487" s="49"/>
      <c r="E487" s="42" t="s">
        <v>454</v>
      </c>
      <c r="F487" s="50"/>
      <c r="G487" s="48"/>
      <c r="H487" s="48"/>
      <c r="I487" s="48"/>
      <c r="J487" s="48"/>
      <c r="K487" s="48"/>
      <c r="L487" s="48"/>
      <c r="M487" s="48"/>
      <c r="N487" s="48"/>
      <c r="O487" s="48"/>
      <c r="P487" s="48"/>
      <c r="Q487" s="48"/>
      <c r="R487" s="48"/>
      <c r="S487" s="48"/>
      <c r="T487" s="48"/>
      <c r="U487" s="48"/>
    </row>
    <row r="488">
      <c r="A488" s="17"/>
      <c r="B488" s="46"/>
      <c r="C488" s="47"/>
      <c r="D488" s="49"/>
      <c r="E488" s="40" t="s">
        <v>70</v>
      </c>
      <c r="F488" s="50"/>
      <c r="G488" s="48"/>
      <c r="H488" s="48"/>
      <c r="I488" s="48"/>
      <c r="J488" s="48"/>
      <c r="K488" s="48"/>
      <c r="L488" s="48"/>
      <c r="M488" s="48"/>
      <c r="N488" s="48"/>
      <c r="O488" s="48"/>
      <c r="P488" s="48"/>
      <c r="Q488" s="48"/>
      <c r="R488" s="48"/>
      <c r="S488" s="48"/>
      <c r="T488" s="48"/>
      <c r="U488" s="48"/>
    </row>
    <row r="489">
      <c r="A489" s="17">
        <v>78.50000000000001</v>
      </c>
      <c r="B489" s="46">
        <f t="shared" ref="B489:B525" si="26">A489+701.6</f>
        <v>780.1</v>
      </c>
      <c r="C489" s="47" t="s">
        <v>19</v>
      </c>
      <c r="D489" s="46" t="s">
        <v>27</v>
      </c>
      <c r="E489" s="36" t="s">
        <v>455</v>
      </c>
      <c r="F489" s="47">
        <f t="shared" ref="F489:F524" si="27">A490-A489</f>
        <v>0.3</v>
      </c>
      <c r="G489" s="48"/>
      <c r="H489" s="48"/>
      <c r="I489" s="48"/>
      <c r="J489" s="48"/>
      <c r="K489" s="48"/>
      <c r="L489" s="48"/>
      <c r="M489" s="48"/>
      <c r="N489" s="48"/>
      <c r="O489" s="48"/>
      <c r="P489" s="48"/>
      <c r="Q489" s="48"/>
      <c r="R489" s="48"/>
      <c r="S489" s="48"/>
      <c r="T489" s="48"/>
      <c r="U489" s="48"/>
    </row>
    <row r="490">
      <c r="A490" s="17">
        <v>78.80000000000001</v>
      </c>
      <c r="B490" s="46">
        <f t="shared" si="26"/>
        <v>780.4</v>
      </c>
      <c r="C490" s="47" t="s">
        <v>10</v>
      </c>
      <c r="D490" s="46" t="s">
        <v>14</v>
      </c>
      <c r="E490" s="31" t="s">
        <v>456</v>
      </c>
      <c r="F490" s="47">
        <f t="shared" si="27"/>
        <v>0.1</v>
      </c>
      <c r="G490" s="48"/>
      <c r="H490" s="48"/>
      <c r="I490" s="48"/>
      <c r="J490" s="48"/>
      <c r="K490" s="48"/>
      <c r="L490" s="48"/>
      <c r="M490" s="48"/>
      <c r="N490" s="48"/>
      <c r="O490" s="48"/>
      <c r="P490" s="48"/>
      <c r="Q490" s="48"/>
      <c r="R490" s="48"/>
      <c r="S490" s="48"/>
      <c r="T490" s="48"/>
      <c r="U490" s="48"/>
    </row>
    <row r="491">
      <c r="A491" s="17">
        <v>78.9</v>
      </c>
      <c r="B491" s="46">
        <f t="shared" si="26"/>
        <v>780.5</v>
      </c>
      <c r="C491" s="47" t="s">
        <v>13</v>
      </c>
      <c r="D491" s="46" t="s">
        <v>33</v>
      </c>
      <c r="E491" s="31" t="s">
        <v>457</v>
      </c>
      <c r="F491" s="47">
        <f t="shared" si="27"/>
        <v>0.8</v>
      </c>
      <c r="G491" s="48"/>
      <c r="H491" s="48"/>
      <c r="I491" s="48"/>
      <c r="J491" s="48"/>
      <c r="K491" s="48"/>
      <c r="L491" s="48"/>
      <c r="M491" s="48"/>
      <c r="N491" s="48"/>
      <c r="O491" s="48"/>
      <c r="P491" s="48"/>
      <c r="Q491" s="48"/>
      <c r="R491" s="48"/>
      <c r="S491" s="48"/>
      <c r="T491" s="48"/>
      <c r="U491" s="48"/>
    </row>
    <row r="492">
      <c r="A492" s="17">
        <v>79.7</v>
      </c>
      <c r="B492" s="46">
        <f t="shared" si="26"/>
        <v>781.3</v>
      </c>
      <c r="C492" s="47" t="s">
        <v>13</v>
      </c>
      <c r="D492" s="46" t="s">
        <v>33</v>
      </c>
      <c r="E492" s="31" t="s">
        <v>458</v>
      </c>
      <c r="F492" s="47">
        <f t="shared" si="27"/>
        <v>0.5</v>
      </c>
      <c r="G492" s="48"/>
      <c r="H492" s="48"/>
      <c r="I492" s="48"/>
      <c r="J492" s="48"/>
      <c r="K492" s="48"/>
      <c r="L492" s="48"/>
      <c r="M492" s="48"/>
      <c r="N492" s="48"/>
      <c r="O492" s="48"/>
      <c r="P492" s="48"/>
      <c r="Q492" s="48"/>
      <c r="R492" s="48"/>
      <c r="S492" s="48"/>
      <c r="T492" s="48"/>
      <c r="U492" s="48"/>
    </row>
    <row r="493">
      <c r="A493" s="17">
        <v>80.2</v>
      </c>
      <c r="B493" s="46">
        <f t="shared" si="26"/>
        <v>781.8</v>
      </c>
      <c r="C493" s="47" t="s">
        <v>10</v>
      </c>
      <c r="D493" s="46" t="s">
        <v>27</v>
      </c>
      <c r="E493" s="31" t="s">
        <v>459</v>
      </c>
      <c r="F493" s="47">
        <f t="shared" si="27"/>
        <v>1.1</v>
      </c>
      <c r="G493" s="48"/>
      <c r="H493" s="48"/>
      <c r="I493" s="48"/>
      <c r="J493" s="48"/>
      <c r="K493" s="48"/>
      <c r="L493" s="48"/>
      <c r="M493" s="48"/>
      <c r="N493" s="48"/>
      <c r="O493" s="48"/>
      <c r="P493" s="48"/>
      <c r="Q493" s="48"/>
      <c r="R493" s="48"/>
      <c r="S493" s="48"/>
      <c r="T493" s="48"/>
      <c r="U493" s="48"/>
    </row>
    <row r="494">
      <c r="A494" s="17">
        <v>81.30000000000001</v>
      </c>
      <c r="B494" s="46">
        <f t="shared" si="26"/>
        <v>782.9</v>
      </c>
      <c r="C494" s="47" t="s">
        <v>13</v>
      </c>
      <c r="D494" s="46" t="s">
        <v>11</v>
      </c>
      <c r="E494" s="31" t="s">
        <v>460</v>
      </c>
      <c r="F494" s="47">
        <f t="shared" si="27"/>
        <v>0.1</v>
      </c>
      <c r="G494" s="48"/>
      <c r="H494" s="48"/>
      <c r="I494" s="48"/>
      <c r="J494" s="48"/>
      <c r="K494" s="48"/>
      <c r="L494" s="48"/>
      <c r="M494" s="48"/>
      <c r="N494" s="48"/>
      <c r="O494" s="48"/>
      <c r="P494" s="48"/>
      <c r="Q494" s="48"/>
      <c r="R494" s="48"/>
      <c r="S494" s="48"/>
      <c r="T494" s="48"/>
      <c r="U494" s="48"/>
    </row>
    <row r="495">
      <c r="A495" s="17">
        <v>81.4</v>
      </c>
      <c r="B495" s="46">
        <f t="shared" si="26"/>
        <v>783</v>
      </c>
      <c r="C495" s="47" t="s">
        <v>10</v>
      </c>
      <c r="D495" s="46" t="s">
        <v>27</v>
      </c>
      <c r="E495" s="31" t="s">
        <v>461</v>
      </c>
      <c r="F495" s="47">
        <f t="shared" si="27"/>
        <v>0.5</v>
      </c>
      <c r="G495" s="48"/>
      <c r="H495" s="48"/>
      <c r="I495" s="48"/>
      <c r="J495" s="48"/>
      <c r="K495" s="48"/>
      <c r="L495" s="48"/>
      <c r="M495" s="48"/>
      <c r="N495" s="48"/>
      <c r="O495" s="48"/>
      <c r="P495" s="48"/>
      <c r="Q495" s="48"/>
      <c r="R495" s="48"/>
      <c r="S495" s="48"/>
      <c r="T495" s="48"/>
      <c r="U495" s="48"/>
    </row>
    <row r="496">
      <c r="A496" s="46">
        <v>81.9</v>
      </c>
      <c r="B496" s="46">
        <f t="shared" si="26"/>
        <v>783.5</v>
      </c>
      <c r="C496" s="47" t="s">
        <v>13</v>
      </c>
      <c r="D496" s="46" t="s">
        <v>11</v>
      </c>
      <c r="E496" s="31" t="s">
        <v>462</v>
      </c>
      <c r="F496" s="47">
        <f t="shared" si="27"/>
        <v>0.3</v>
      </c>
      <c r="G496" s="48"/>
      <c r="H496" s="48"/>
      <c r="I496" s="48"/>
      <c r="J496" s="48"/>
      <c r="K496" s="48"/>
      <c r="L496" s="48"/>
      <c r="M496" s="48"/>
      <c r="N496" s="48"/>
      <c r="O496" s="48"/>
      <c r="P496" s="48"/>
      <c r="Q496" s="48"/>
      <c r="R496" s="48"/>
      <c r="S496" s="48"/>
      <c r="T496" s="48"/>
      <c r="U496" s="48"/>
    </row>
    <row r="497">
      <c r="A497" s="46">
        <v>82.2</v>
      </c>
      <c r="B497" s="46">
        <f t="shared" si="26"/>
        <v>783.8</v>
      </c>
      <c r="C497" s="47" t="s">
        <v>10</v>
      </c>
      <c r="D497" s="46" t="s">
        <v>27</v>
      </c>
      <c r="E497" s="31" t="s">
        <v>463</v>
      </c>
      <c r="F497" s="47">
        <f t="shared" si="27"/>
        <v>0.1</v>
      </c>
      <c r="G497" s="48"/>
      <c r="H497" s="48"/>
      <c r="I497" s="48"/>
      <c r="J497" s="48"/>
      <c r="K497" s="48"/>
      <c r="L497" s="48"/>
      <c r="M497" s="48"/>
      <c r="N497" s="48"/>
      <c r="O497" s="48"/>
      <c r="P497" s="48"/>
      <c r="Q497" s="48"/>
      <c r="R497" s="48"/>
      <c r="S497" s="48"/>
      <c r="T497" s="48"/>
      <c r="U497" s="48"/>
    </row>
    <row r="498">
      <c r="A498" s="46">
        <v>82.3</v>
      </c>
      <c r="B498" s="46">
        <f t="shared" si="26"/>
        <v>783.9</v>
      </c>
      <c r="C498" s="47" t="s">
        <v>13</v>
      </c>
      <c r="D498" s="46" t="s">
        <v>11</v>
      </c>
      <c r="E498" s="31" t="s">
        <v>464</v>
      </c>
      <c r="F498" s="47">
        <f t="shared" si="27"/>
        <v>0.4</v>
      </c>
      <c r="G498" s="48"/>
      <c r="H498" s="48"/>
      <c r="I498" s="48"/>
      <c r="J498" s="48"/>
      <c r="K498" s="48"/>
      <c r="L498" s="48"/>
      <c r="M498" s="48"/>
      <c r="N498" s="48"/>
      <c r="O498" s="48"/>
      <c r="P498" s="48"/>
      <c r="Q498" s="48"/>
      <c r="R498" s="48"/>
      <c r="S498" s="48"/>
      <c r="T498" s="48"/>
      <c r="U498" s="48"/>
    </row>
    <row r="499">
      <c r="A499" s="46">
        <v>82.7</v>
      </c>
      <c r="B499" s="46">
        <f t="shared" si="26"/>
        <v>784.3</v>
      </c>
      <c r="C499" s="47" t="s">
        <v>10</v>
      </c>
      <c r="D499" s="46" t="s">
        <v>27</v>
      </c>
      <c r="E499" s="31" t="s">
        <v>465</v>
      </c>
      <c r="F499" s="47">
        <f t="shared" si="27"/>
        <v>0.6</v>
      </c>
      <c r="G499" s="48"/>
      <c r="H499" s="48"/>
      <c r="I499" s="48"/>
      <c r="J499" s="48"/>
      <c r="K499" s="48"/>
      <c r="L499" s="48"/>
      <c r="M499" s="48"/>
      <c r="N499" s="48"/>
      <c r="O499" s="48"/>
      <c r="P499" s="48"/>
      <c r="Q499" s="48"/>
      <c r="R499" s="48"/>
      <c r="S499" s="48"/>
      <c r="T499" s="48"/>
      <c r="U499" s="48"/>
    </row>
    <row r="500">
      <c r="A500" s="46">
        <v>83.3</v>
      </c>
      <c r="B500" s="46">
        <f t="shared" si="26"/>
        <v>784.9</v>
      </c>
      <c r="C500" s="47" t="s">
        <v>19</v>
      </c>
      <c r="D500" s="46" t="s">
        <v>27</v>
      </c>
      <c r="E500" s="31" t="s">
        <v>466</v>
      </c>
      <c r="F500" s="47">
        <f t="shared" si="27"/>
        <v>0.3</v>
      </c>
      <c r="G500" s="48"/>
      <c r="H500" s="48"/>
      <c r="I500" s="48"/>
      <c r="J500" s="48"/>
      <c r="K500" s="48"/>
      <c r="L500" s="48"/>
      <c r="M500" s="48"/>
      <c r="N500" s="48"/>
      <c r="O500" s="48"/>
      <c r="P500" s="48"/>
      <c r="Q500" s="48"/>
      <c r="R500" s="48"/>
      <c r="S500" s="48"/>
      <c r="T500" s="48"/>
      <c r="U500" s="48"/>
    </row>
    <row r="501">
      <c r="A501" s="17">
        <v>83.60000000000001</v>
      </c>
      <c r="B501" s="46">
        <f t="shared" si="26"/>
        <v>785.2</v>
      </c>
      <c r="C501" s="47" t="s">
        <v>13</v>
      </c>
      <c r="D501" s="46" t="s">
        <v>11</v>
      </c>
      <c r="E501" s="31" t="s">
        <v>467</v>
      </c>
      <c r="F501" s="47">
        <f t="shared" si="27"/>
        <v>0.1</v>
      </c>
      <c r="G501" s="48"/>
      <c r="H501" s="48"/>
      <c r="I501" s="48"/>
      <c r="J501" s="48"/>
      <c r="K501" s="48"/>
      <c r="L501" s="48"/>
      <c r="M501" s="48"/>
      <c r="N501" s="48"/>
      <c r="O501" s="48"/>
      <c r="P501" s="48"/>
      <c r="Q501" s="48"/>
      <c r="R501" s="48"/>
      <c r="S501" s="48"/>
      <c r="T501" s="48"/>
      <c r="U501" s="48"/>
    </row>
    <row r="502">
      <c r="A502" s="17">
        <v>83.7</v>
      </c>
      <c r="B502" s="46">
        <f t="shared" si="26"/>
        <v>785.3</v>
      </c>
      <c r="C502" s="47" t="s">
        <v>10</v>
      </c>
      <c r="D502" s="46" t="s">
        <v>27</v>
      </c>
      <c r="E502" s="31" t="s">
        <v>468</v>
      </c>
      <c r="F502" s="47">
        <f t="shared" si="27"/>
        <v>0.1</v>
      </c>
      <c r="G502" s="48"/>
      <c r="H502" s="48"/>
      <c r="I502" s="48"/>
      <c r="J502" s="48"/>
      <c r="K502" s="48"/>
      <c r="L502" s="48"/>
      <c r="M502" s="48"/>
      <c r="N502" s="48"/>
      <c r="O502" s="48"/>
      <c r="P502" s="48"/>
      <c r="Q502" s="48"/>
      <c r="R502" s="48"/>
      <c r="S502" s="48"/>
      <c r="T502" s="48"/>
      <c r="U502" s="48"/>
    </row>
    <row r="503">
      <c r="A503" s="17">
        <v>83.80000000000001</v>
      </c>
      <c r="B503" s="46">
        <f t="shared" si="26"/>
        <v>785.4</v>
      </c>
      <c r="C503" s="47" t="s">
        <v>10</v>
      </c>
      <c r="D503" s="46" t="s">
        <v>33</v>
      </c>
      <c r="E503" s="31" t="s">
        <v>469</v>
      </c>
      <c r="F503" s="47">
        <f t="shared" si="27"/>
        <v>0.1</v>
      </c>
      <c r="G503" s="48"/>
      <c r="H503" s="48"/>
      <c r="I503" s="48"/>
      <c r="J503" s="48"/>
      <c r="K503" s="48"/>
      <c r="L503" s="48"/>
      <c r="M503" s="48"/>
      <c r="N503" s="48"/>
      <c r="O503" s="48"/>
      <c r="P503" s="48"/>
      <c r="Q503" s="48"/>
      <c r="R503" s="48"/>
      <c r="S503" s="48"/>
      <c r="T503" s="48"/>
      <c r="U503" s="48"/>
    </row>
    <row r="504">
      <c r="A504" s="17">
        <v>83.9</v>
      </c>
      <c r="B504" s="46">
        <f t="shared" si="26"/>
        <v>785.5</v>
      </c>
      <c r="C504" s="47" t="s">
        <v>13</v>
      </c>
      <c r="D504" s="46" t="s">
        <v>27</v>
      </c>
      <c r="E504" s="31" t="s">
        <v>470</v>
      </c>
      <c r="F504" s="47">
        <f t="shared" si="27"/>
        <v>1.1</v>
      </c>
      <c r="G504" s="48"/>
      <c r="H504" s="48"/>
      <c r="I504" s="48"/>
      <c r="J504" s="48"/>
      <c r="K504" s="48"/>
      <c r="L504" s="48"/>
      <c r="M504" s="48"/>
      <c r="N504" s="48"/>
      <c r="O504" s="48"/>
      <c r="P504" s="48"/>
      <c r="Q504" s="48"/>
      <c r="R504" s="48"/>
      <c r="S504" s="48"/>
      <c r="T504" s="48"/>
      <c r="U504" s="48"/>
    </row>
    <row r="505">
      <c r="A505" s="17">
        <v>85.00000000000001</v>
      </c>
      <c r="B505" s="46">
        <f t="shared" si="26"/>
        <v>786.6</v>
      </c>
      <c r="C505" s="47" t="s">
        <v>13</v>
      </c>
      <c r="D505" s="46" t="s">
        <v>11</v>
      </c>
      <c r="E505" s="31" t="s">
        <v>471</v>
      </c>
      <c r="F505" s="47">
        <f t="shared" si="27"/>
        <v>0.3</v>
      </c>
      <c r="G505" s="48"/>
      <c r="H505" s="48"/>
      <c r="I505" s="48"/>
      <c r="J505" s="48"/>
      <c r="K505" s="48"/>
      <c r="L505" s="48"/>
      <c r="M505" s="48"/>
      <c r="N505" s="48"/>
      <c r="O505" s="48"/>
      <c r="P505" s="48"/>
      <c r="Q505" s="48"/>
      <c r="R505" s="48"/>
      <c r="S505" s="48"/>
      <c r="T505" s="48"/>
      <c r="U505" s="48"/>
    </row>
    <row r="506">
      <c r="A506" s="17">
        <v>85.30000000000001</v>
      </c>
      <c r="B506" s="46">
        <f t="shared" si="26"/>
        <v>786.9</v>
      </c>
      <c r="C506" s="47" t="s">
        <v>13</v>
      </c>
      <c r="D506" s="46" t="s">
        <v>27</v>
      </c>
      <c r="E506" s="31" t="s">
        <v>472</v>
      </c>
      <c r="F506" s="47">
        <f t="shared" si="27"/>
        <v>0.2</v>
      </c>
      <c r="G506" s="48"/>
      <c r="H506" s="48"/>
      <c r="I506" s="48"/>
      <c r="J506" s="48"/>
      <c r="K506" s="48"/>
      <c r="L506" s="48"/>
      <c r="M506" s="48"/>
      <c r="N506" s="48"/>
      <c r="O506" s="48"/>
      <c r="P506" s="48"/>
      <c r="Q506" s="48"/>
      <c r="R506" s="48"/>
      <c r="S506" s="48"/>
      <c r="T506" s="48"/>
      <c r="U506" s="48"/>
    </row>
    <row r="507">
      <c r="A507" s="17">
        <v>85.50000000000001</v>
      </c>
      <c r="B507" s="46">
        <f t="shared" si="26"/>
        <v>787.1</v>
      </c>
      <c r="C507" s="47" t="s">
        <v>10</v>
      </c>
      <c r="D507" s="46" t="s">
        <v>27</v>
      </c>
      <c r="E507" s="31" t="s">
        <v>473</v>
      </c>
      <c r="F507" s="47">
        <f t="shared" si="27"/>
        <v>1.8</v>
      </c>
      <c r="G507" s="48"/>
      <c r="H507" s="48"/>
      <c r="I507" s="48"/>
      <c r="J507" s="48"/>
      <c r="K507" s="48"/>
      <c r="L507" s="48"/>
      <c r="M507" s="48"/>
      <c r="N507" s="48"/>
      <c r="O507" s="48"/>
      <c r="P507" s="48"/>
      <c r="Q507" s="48"/>
      <c r="R507" s="48"/>
      <c r="S507" s="48"/>
      <c r="T507" s="48"/>
      <c r="U507" s="48"/>
    </row>
    <row r="508">
      <c r="A508" s="17">
        <v>87.30000000000001</v>
      </c>
      <c r="B508" s="46">
        <f t="shared" si="26"/>
        <v>788.9</v>
      </c>
      <c r="C508" s="47" t="s">
        <v>13</v>
      </c>
      <c r="D508" s="46" t="s">
        <v>27</v>
      </c>
      <c r="E508" s="31" t="s">
        <v>474</v>
      </c>
      <c r="F508" s="47">
        <f t="shared" si="27"/>
        <v>0.4</v>
      </c>
      <c r="G508" s="48"/>
      <c r="H508" s="48"/>
      <c r="I508" s="48"/>
      <c r="J508" s="48"/>
      <c r="K508" s="48"/>
      <c r="L508" s="48"/>
      <c r="M508" s="48"/>
      <c r="N508" s="48"/>
      <c r="O508" s="48"/>
      <c r="P508" s="48"/>
      <c r="Q508" s="48"/>
      <c r="R508" s="48"/>
      <c r="S508" s="48"/>
      <c r="T508" s="48"/>
      <c r="U508" s="48"/>
    </row>
    <row r="509">
      <c r="A509" s="17">
        <v>87.7</v>
      </c>
      <c r="B509" s="46">
        <f t="shared" si="26"/>
        <v>789.3</v>
      </c>
      <c r="C509" s="47" t="s">
        <v>10</v>
      </c>
      <c r="D509" s="46" t="s">
        <v>33</v>
      </c>
      <c r="E509" s="31" t="s">
        <v>475</v>
      </c>
      <c r="F509" s="47">
        <f t="shared" si="27"/>
        <v>0.7</v>
      </c>
      <c r="G509" s="48"/>
      <c r="H509" s="48"/>
      <c r="I509" s="48"/>
      <c r="J509" s="48"/>
      <c r="K509" s="48"/>
      <c r="L509" s="48"/>
      <c r="M509" s="48"/>
      <c r="N509" s="48"/>
      <c r="O509" s="48"/>
      <c r="P509" s="48"/>
      <c r="Q509" s="48"/>
      <c r="R509" s="48"/>
      <c r="S509" s="48"/>
      <c r="T509" s="48"/>
      <c r="U509" s="48"/>
    </row>
    <row r="510">
      <c r="A510" s="17">
        <v>88.4</v>
      </c>
      <c r="B510" s="46">
        <f t="shared" si="26"/>
        <v>790</v>
      </c>
      <c r="C510" s="47" t="s">
        <v>13</v>
      </c>
      <c r="D510" s="46" t="s">
        <v>27</v>
      </c>
      <c r="E510" s="31" t="s">
        <v>476</v>
      </c>
      <c r="F510" s="47">
        <f t="shared" si="27"/>
        <v>0</v>
      </c>
      <c r="G510" s="48"/>
      <c r="H510" s="48"/>
      <c r="I510" s="48"/>
      <c r="J510" s="48"/>
      <c r="K510" s="48"/>
      <c r="L510" s="48"/>
      <c r="M510" s="48"/>
      <c r="N510" s="48"/>
      <c r="O510" s="48"/>
      <c r="P510" s="48"/>
      <c r="Q510" s="48"/>
      <c r="R510" s="48"/>
      <c r="S510" s="48"/>
      <c r="T510" s="48"/>
      <c r="U510" s="48"/>
    </row>
    <row r="511">
      <c r="A511" s="17">
        <v>88.4</v>
      </c>
      <c r="B511" s="46">
        <f t="shared" si="26"/>
        <v>790</v>
      </c>
      <c r="C511" s="47" t="s">
        <v>19</v>
      </c>
      <c r="D511" s="46" t="s">
        <v>27</v>
      </c>
      <c r="E511" s="31" t="s">
        <v>477</v>
      </c>
      <c r="F511" s="47">
        <f t="shared" si="27"/>
        <v>0.9</v>
      </c>
      <c r="G511" s="48"/>
      <c r="H511" s="48"/>
      <c r="I511" s="48"/>
      <c r="J511" s="48"/>
      <c r="K511" s="48"/>
      <c r="L511" s="48"/>
      <c r="M511" s="48"/>
      <c r="N511" s="48"/>
      <c r="O511" s="48"/>
      <c r="P511" s="48"/>
      <c r="Q511" s="48"/>
      <c r="R511" s="48"/>
      <c r="S511" s="48"/>
      <c r="T511" s="48"/>
      <c r="U511" s="48"/>
    </row>
    <row r="512">
      <c r="A512" s="17">
        <v>89.30000000000001</v>
      </c>
      <c r="B512" s="46">
        <f t="shared" si="26"/>
        <v>790.9</v>
      </c>
      <c r="C512" s="47" t="s">
        <v>13</v>
      </c>
      <c r="D512" s="46" t="s">
        <v>11</v>
      </c>
      <c r="E512" s="31" t="s">
        <v>478</v>
      </c>
      <c r="F512" s="47">
        <f t="shared" si="27"/>
        <v>0.1</v>
      </c>
      <c r="G512" s="48"/>
      <c r="H512" s="48"/>
      <c r="I512" s="48"/>
      <c r="J512" s="48"/>
      <c r="K512" s="48"/>
      <c r="L512" s="48"/>
      <c r="M512" s="48"/>
      <c r="N512" s="48"/>
      <c r="O512" s="48"/>
      <c r="P512" s="48"/>
      <c r="Q512" s="48"/>
      <c r="R512" s="48"/>
      <c r="S512" s="48"/>
      <c r="T512" s="48"/>
      <c r="U512" s="48"/>
    </row>
    <row r="513">
      <c r="A513" s="17">
        <v>89.4</v>
      </c>
      <c r="B513" s="46">
        <f t="shared" si="26"/>
        <v>791</v>
      </c>
      <c r="C513" s="47" t="s">
        <v>10</v>
      </c>
      <c r="D513" s="46" t="s">
        <v>27</v>
      </c>
      <c r="E513" s="31" t="s">
        <v>479</v>
      </c>
      <c r="F513" s="47">
        <f t="shared" si="27"/>
        <v>0.9</v>
      </c>
      <c r="G513" s="48"/>
      <c r="H513" s="48"/>
      <c r="I513" s="48"/>
      <c r="J513" s="48"/>
      <c r="K513" s="48"/>
      <c r="L513" s="48"/>
      <c r="M513" s="48"/>
      <c r="N513" s="48"/>
      <c r="O513" s="48"/>
      <c r="P513" s="48"/>
      <c r="Q513" s="48"/>
      <c r="R513" s="48"/>
      <c r="S513" s="48"/>
      <c r="T513" s="48"/>
      <c r="U513" s="48"/>
    </row>
    <row r="514">
      <c r="A514" s="17">
        <v>90.30000000000001</v>
      </c>
      <c r="B514" s="46">
        <f t="shared" si="26"/>
        <v>791.9</v>
      </c>
      <c r="C514" s="47" t="s">
        <v>10</v>
      </c>
      <c r="D514" s="46" t="s">
        <v>33</v>
      </c>
      <c r="E514" s="31" t="s">
        <v>480</v>
      </c>
      <c r="F514" s="47">
        <f t="shared" si="27"/>
        <v>0.2</v>
      </c>
      <c r="G514" s="48"/>
      <c r="H514" s="48"/>
      <c r="I514" s="48"/>
      <c r="J514" s="48"/>
      <c r="K514" s="48"/>
      <c r="L514" s="48"/>
      <c r="M514" s="48"/>
      <c r="N514" s="48"/>
      <c r="O514" s="48"/>
      <c r="P514" s="48"/>
      <c r="Q514" s="48"/>
      <c r="R514" s="48"/>
      <c r="S514" s="48"/>
      <c r="T514" s="48"/>
      <c r="U514" s="48"/>
    </row>
    <row r="515">
      <c r="A515" s="17">
        <v>90.50000000000001</v>
      </c>
      <c r="B515" s="46">
        <f t="shared" si="26"/>
        <v>792.1</v>
      </c>
      <c r="C515" s="47" t="s">
        <v>13</v>
      </c>
      <c r="D515" s="46" t="s">
        <v>27</v>
      </c>
      <c r="E515" s="31" t="s">
        <v>481</v>
      </c>
      <c r="F515" s="47">
        <f t="shared" si="27"/>
        <v>0.2</v>
      </c>
      <c r="G515" s="48"/>
      <c r="H515" s="48"/>
      <c r="I515" s="48"/>
      <c r="J515" s="48"/>
      <c r="K515" s="48"/>
      <c r="L515" s="48"/>
      <c r="M515" s="48"/>
      <c r="N515" s="48"/>
      <c r="O515" s="48"/>
      <c r="P515" s="48"/>
      <c r="Q515" s="48"/>
      <c r="R515" s="48"/>
      <c r="S515" s="48"/>
      <c r="T515" s="48"/>
      <c r="U515" s="48"/>
    </row>
    <row r="516">
      <c r="A516" s="17">
        <v>90.7</v>
      </c>
      <c r="B516" s="46">
        <f t="shared" si="26"/>
        <v>792.3</v>
      </c>
      <c r="C516" s="47" t="s">
        <v>19</v>
      </c>
      <c r="D516" s="46" t="s">
        <v>33</v>
      </c>
      <c r="E516" s="31" t="s">
        <v>482</v>
      </c>
      <c r="F516" s="47">
        <f t="shared" si="27"/>
        <v>0.3</v>
      </c>
      <c r="G516" s="48"/>
      <c r="H516" s="48"/>
      <c r="I516" s="48"/>
      <c r="J516" s="48"/>
      <c r="K516" s="48"/>
      <c r="L516" s="48"/>
      <c r="M516" s="48"/>
      <c r="N516" s="48"/>
      <c r="O516" s="48"/>
      <c r="P516" s="48"/>
      <c r="Q516" s="48"/>
      <c r="R516" s="48"/>
      <c r="S516" s="48"/>
      <c r="T516" s="48"/>
      <c r="U516" s="48"/>
    </row>
    <row r="517">
      <c r="A517" s="46">
        <v>91.0</v>
      </c>
      <c r="B517" s="46">
        <f t="shared" si="26"/>
        <v>792.6</v>
      </c>
      <c r="C517" s="47" t="s">
        <v>13</v>
      </c>
      <c r="D517" s="46" t="s">
        <v>27</v>
      </c>
      <c r="E517" s="31" t="s">
        <v>197</v>
      </c>
      <c r="F517" s="47">
        <f t="shared" si="27"/>
        <v>0.1</v>
      </c>
      <c r="G517" s="48"/>
      <c r="H517" s="48"/>
      <c r="I517" s="48"/>
      <c r="J517" s="48"/>
      <c r="K517" s="48"/>
      <c r="L517" s="48"/>
      <c r="M517" s="48"/>
      <c r="N517" s="48"/>
      <c r="O517" s="48"/>
      <c r="P517" s="48"/>
      <c r="Q517" s="48"/>
      <c r="R517" s="48"/>
      <c r="S517" s="48"/>
      <c r="T517" s="48"/>
      <c r="U517" s="48"/>
    </row>
    <row r="518">
      <c r="A518" s="46">
        <v>91.1</v>
      </c>
      <c r="B518" s="46">
        <f t="shared" si="26"/>
        <v>792.7</v>
      </c>
      <c r="C518" s="47" t="s">
        <v>13</v>
      </c>
      <c r="D518" s="46" t="s">
        <v>33</v>
      </c>
      <c r="E518" s="31" t="s">
        <v>483</v>
      </c>
      <c r="F518" s="47">
        <f t="shared" si="27"/>
        <v>0.3</v>
      </c>
      <c r="G518" s="48"/>
      <c r="H518" s="48"/>
      <c r="I518" s="48"/>
      <c r="J518" s="48"/>
      <c r="K518" s="48"/>
      <c r="L518" s="48"/>
      <c r="M518" s="48"/>
      <c r="N518" s="48"/>
      <c r="O518" s="48"/>
      <c r="P518" s="48"/>
      <c r="Q518" s="48"/>
      <c r="R518" s="48"/>
      <c r="S518" s="48"/>
      <c r="T518" s="48"/>
      <c r="U518" s="48"/>
    </row>
    <row r="519">
      <c r="A519" s="46">
        <v>91.4</v>
      </c>
      <c r="B519" s="46">
        <f t="shared" si="26"/>
        <v>793</v>
      </c>
      <c r="C519" s="47" t="s">
        <v>10</v>
      </c>
      <c r="D519" s="46" t="s">
        <v>27</v>
      </c>
      <c r="E519" s="31" t="s">
        <v>474</v>
      </c>
      <c r="F519" s="47">
        <f t="shared" si="27"/>
        <v>1.1</v>
      </c>
      <c r="G519" s="48"/>
      <c r="H519" s="48"/>
      <c r="I519" s="48"/>
      <c r="J519" s="48"/>
      <c r="K519" s="48"/>
      <c r="L519" s="48"/>
      <c r="M519" s="48"/>
      <c r="N519" s="48"/>
      <c r="O519" s="48"/>
      <c r="P519" s="48"/>
      <c r="Q519" s="48"/>
      <c r="R519" s="48"/>
      <c r="S519" s="48"/>
      <c r="T519" s="48"/>
      <c r="U519" s="48"/>
    </row>
    <row r="520">
      <c r="A520" s="46">
        <v>92.5</v>
      </c>
      <c r="B520" s="46">
        <f t="shared" si="26"/>
        <v>794.1</v>
      </c>
      <c r="C520" s="47" t="s">
        <v>10</v>
      </c>
      <c r="D520" s="46" t="s">
        <v>33</v>
      </c>
      <c r="E520" s="31" t="s">
        <v>484</v>
      </c>
      <c r="F520" s="47">
        <f t="shared" si="27"/>
        <v>1.2</v>
      </c>
      <c r="G520" s="48"/>
      <c r="H520" s="48"/>
      <c r="I520" s="48"/>
      <c r="J520" s="48"/>
      <c r="K520" s="48"/>
      <c r="L520" s="48"/>
      <c r="M520" s="48"/>
      <c r="N520" s="48"/>
      <c r="O520" s="48"/>
      <c r="P520" s="48"/>
      <c r="Q520" s="48"/>
      <c r="R520" s="48"/>
      <c r="S520" s="48"/>
      <c r="T520" s="48"/>
      <c r="U520" s="48"/>
    </row>
    <row r="521">
      <c r="A521" s="46">
        <v>93.7</v>
      </c>
      <c r="B521" s="46">
        <f t="shared" si="26"/>
        <v>795.3</v>
      </c>
      <c r="C521" s="47" t="s">
        <v>13</v>
      </c>
      <c r="D521" s="46" t="s">
        <v>27</v>
      </c>
      <c r="E521" s="31" t="s">
        <v>485</v>
      </c>
      <c r="F521" s="47">
        <f t="shared" si="27"/>
        <v>0.6</v>
      </c>
      <c r="G521" s="48"/>
      <c r="H521" s="48"/>
      <c r="I521" s="48"/>
      <c r="J521" s="48"/>
      <c r="K521" s="48"/>
      <c r="L521" s="48"/>
      <c r="M521" s="48"/>
      <c r="N521" s="48"/>
      <c r="O521" s="48"/>
      <c r="P521" s="48"/>
      <c r="Q521" s="48"/>
      <c r="R521" s="48"/>
      <c r="S521" s="48"/>
      <c r="T521" s="48"/>
      <c r="U521" s="48"/>
    </row>
    <row r="522">
      <c r="A522" s="46">
        <v>94.3</v>
      </c>
      <c r="B522" s="46">
        <f t="shared" si="26"/>
        <v>795.9</v>
      </c>
      <c r="C522" s="47" t="s">
        <v>10</v>
      </c>
      <c r="D522" s="46" t="s">
        <v>33</v>
      </c>
      <c r="E522" s="31" t="s">
        <v>21</v>
      </c>
      <c r="F522" s="47">
        <f t="shared" si="27"/>
        <v>1.2</v>
      </c>
      <c r="G522" s="48"/>
      <c r="H522" s="48"/>
      <c r="I522" s="48"/>
      <c r="J522" s="48"/>
      <c r="K522" s="48"/>
      <c r="L522" s="48"/>
      <c r="M522" s="48"/>
      <c r="N522" s="48"/>
      <c r="O522" s="48"/>
      <c r="P522" s="48"/>
      <c r="Q522" s="48"/>
      <c r="R522" s="48"/>
      <c r="S522" s="48"/>
      <c r="T522" s="48"/>
      <c r="U522" s="48"/>
    </row>
    <row r="523">
      <c r="A523" s="46">
        <v>95.5</v>
      </c>
      <c r="B523" s="46">
        <f t="shared" si="26"/>
        <v>797.1</v>
      </c>
      <c r="C523" s="47" t="s">
        <v>13</v>
      </c>
      <c r="D523" s="46" t="s">
        <v>27</v>
      </c>
      <c r="E523" s="31" t="s">
        <v>486</v>
      </c>
      <c r="F523" s="47">
        <f t="shared" si="27"/>
        <v>1</v>
      </c>
      <c r="G523" s="48"/>
      <c r="H523" s="48"/>
      <c r="I523" s="48"/>
      <c r="J523" s="48"/>
      <c r="K523" s="48"/>
      <c r="L523" s="48"/>
      <c r="M523" s="48"/>
      <c r="N523" s="48"/>
      <c r="O523" s="48"/>
      <c r="P523" s="48"/>
      <c r="Q523" s="48"/>
      <c r="R523" s="48"/>
      <c r="S523" s="48"/>
      <c r="T523" s="48"/>
      <c r="U523" s="48"/>
    </row>
    <row r="524">
      <c r="A524" s="46">
        <v>96.5</v>
      </c>
      <c r="B524" s="46">
        <f t="shared" si="26"/>
        <v>798.1</v>
      </c>
      <c r="C524" s="47" t="s">
        <v>13</v>
      </c>
      <c r="D524" s="46" t="s">
        <v>11</v>
      </c>
      <c r="E524" s="32" t="s">
        <v>397</v>
      </c>
      <c r="F524" s="47">
        <f t="shared" si="27"/>
        <v>0.2</v>
      </c>
      <c r="G524" s="48"/>
      <c r="H524" s="48"/>
      <c r="I524" s="48"/>
      <c r="J524" s="48"/>
      <c r="K524" s="48"/>
      <c r="L524" s="48"/>
      <c r="M524" s="48"/>
      <c r="N524" s="48"/>
      <c r="O524" s="48"/>
      <c r="P524" s="48"/>
      <c r="Q524" s="48"/>
      <c r="R524" s="48"/>
      <c r="S524" s="48"/>
      <c r="T524" s="48"/>
      <c r="U524" s="48"/>
    </row>
    <row r="525">
      <c r="A525" s="46">
        <v>96.7</v>
      </c>
      <c r="B525" s="46">
        <f t="shared" si="26"/>
        <v>798.3</v>
      </c>
      <c r="C525" s="47"/>
      <c r="D525" s="49"/>
      <c r="E525" s="42" t="s">
        <v>487</v>
      </c>
      <c r="F525" s="50"/>
      <c r="G525" s="48"/>
      <c r="H525" s="48"/>
      <c r="I525" s="48"/>
      <c r="J525" s="48"/>
      <c r="K525" s="48"/>
      <c r="L525" s="48"/>
      <c r="M525" s="48"/>
      <c r="N525" s="48"/>
      <c r="O525" s="48"/>
      <c r="P525" s="48"/>
      <c r="Q525" s="48"/>
      <c r="R525" s="48"/>
      <c r="S525" s="48"/>
      <c r="T525" s="48"/>
      <c r="U525" s="48"/>
    </row>
    <row r="526">
      <c r="A526" s="46"/>
      <c r="B526" s="46"/>
      <c r="C526" s="47"/>
      <c r="D526" s="49"/>
      <c r="E526" s="51" t="s">
        <v>488</v>
      </c>
      <c r="F526" s="27"/>
      <c r="G526" s="48"/>
      <c r="H526" s="48"/>
      <c r="I526" s="48"/>
      <c r="J526" s="48"/>
      <c r="K526" s="48"/>
      <c r="L526" s="48"/>
      <c r="M526" s="48"/>
      <c r="N526" s="48"/>
      <c r="O526" s="48"/>
      <c r="P526" s="48"/>
      <c r="Q526" s="48"/>
      <c r="R526" s="48"/>
      <c r="S526" s="48"/>
      <c r="T526" s="48"/>
      <c r="U526" s="48"/>
    </row>
    <row r="527">
      <c r="A527" s="28" t="s">
        <v>489</v>
      </c>
      <c r="B527" s="29"/>
      <c r="C527" s="29"/>
      <c r="D527" s="29"/>
      <c r="E527" s="29"/>
      <c r="F527" s="30"/>
      <c r="G527" s="48"/>
      <c r="H527" s="48"/>
      <c r="I527" s="48"/>
      <c r="J527" s="48"/>
      <c r="K527" s="48"/>
      <c r="L527" s="48"/>
      <c r="M527" s="48"/>
      <c r="N527" s="48"/>
      <c r="O527" s="48"/>
      <c r="P527" s="48"/>
      <c r="Q527" s="48"/>
      <c r="R527" s="48"/>
      <c r="S527" s="48"/>
      <c r="T527" s="48"/>
      <c r="U527" s="48"/>
    </row>
    <row r="528">
      <c r="A528" s="17">
        <v>0.0</v>
      </c>
      <c r="B528" s="17">
        <f t="shared" ref="B528:B598" si="28">A528+798.3</f>
        <v>798.3</v>
      </c>
      <c r="C528" s="10" t="s">
        <v>13</v>
      </c>
      <c r="D528" s="17" t="s">
        <v>14</v>
      </c>
      <c r="E528" s="52" t="s">
        <v>490</v>
      </c>
      <c r="F528" s="17">
        <f t="shared" ref="F528:F597" si="29">A529-A528</f>
        <v>1.4</v>
      </c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</row>
    <row r="529">
      <c r="A529" s="17">
        <v>1.4</v>
      </c>
      <c r="B529" s="17">
        <f t="shared" si="28"/>
        <v>799.7</v>
      </c>
      <c r="C529" s="17" t="s">
        <v>10</v>
      </c>
      <c r="D529" s="17" t="s">
        <v>11</v>
      </c>
      <c r="E529" s="31" t="s">
        <v>491</v>
      </c>
      <c r="F529" s="17">
        <f t="shared" si="29"/>
        <v>0.2</v>
      </c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</row>
    <row r="530">
      <c r="A530" s="17">
        <v>1.5999999999999999</v>
      </c>
      <c r="B530" s="17">
        <f t="shared" si="28"/>
        <v>799.9</v>
      </c>
      <c r="C530" s="17" t="s">
        <v>13</v>
      </c>
      <c r="D530" s="17" t="s">
        <v>14</v>
      </c>
      <c r="E530" s="31" t="s">
        <v>492</v>
      </c>
      <c r="F530" s="17">
        <f t="shared" si="29"/>
        <v>1.1</v>
      </c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</row>
    <row r="531">
      <c r="A531" s="17">
        <v>2.7</v>
      </c>
      <c r="B531" s="17">
        <f t="shared" si="28"/>
        <v>801</v>
      </c>
      <c r="C531" s="17" t="s">
        <v>10</v>
      </c>
      <c r="D531" s="17" t="s">
        <v>11</v>
      </c>
      <c r="E531" s="31" t="s">
        <v>29</v>
      </c>
      <c r="F531" s="17">
        <f t="shared" si="29"/>
        <v>0.4</v>
      </c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</row>
    <row r="532">
      <c r="A532" s="17">
        <v>3.1</v>
      </c>
      <c r="B532" s="17">
        <f t="shared" si="28"/>
        <v>801.4</v>
      </c>
      <c r="C532" s="17" t="s">
        <v>13</v>
      </c>
      <c r="D532" s="17" t="s">
        <v>14</v>
      </c>
      <c r="E532" s="31" t="s">
        <v>493</v>
      </c>
      <c r="F532" s="17">
        <f t="shared" si="29"/>
        <v>0.2</v>
      </c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</row>
    <row r="533">
      <c r="A533" s="17">
        <v>3.3000000000000003</v>
      </c>
      <c r="B533" s="17">
        <f t="shared" si="28"/>
        <v>801.6</v>
      </c>
      <c r="C533" s="17" t="s">
        <v>10</v>
      </c>
      <c r="D533" s="17" t="s">
        <v>11</v>
      </c>
      <c r="E533" s="31" t="s">
        <v>494</v>
      </c>
      <c r="F533" s="17">
        <f t="shared" si="29"/>
        <v>0.7</v>
      </c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</row>
    <row r="534">
      <c r="A534" s="17">
        <v>4.0</v>
      </c>
      <c r="B534" s="17">
        <f t="shared" si="28"/>
        <v>802.3</v>
      </c>
      <c r="C534" s="17" t="s">
        <v>10</v>
      </c>
      <c r="D534" s="17" t="s">
        <v>11</v>
      </c>
      <c r="E534" s="31" t="s">
        <v>495</v>
      </c>
      <c r="F534" s="17">
        <f t="shared" si="29"/>
        <v>1.5</v>
      </c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</row>
    <row r="535">
      <c r="A535" s="17">
        <v>5.5</v>
      </c>
      <c r="B535" s="17">
        <f t="shared" si="28"/>
        <v>803.8</v>
      </c>
      <c r="C535" s="17" t="s">
        <v>10</v>
      </c>
      <c r="D535" s="17" t="s">
        <v>11</v>
      </c>
      <c r="E535" s="31" t="s">
        <v>478</v>
      </c>
      <c r="F535" s="17">
        <f t="shared" si="29"/>
        <v>0.3</v>
      </c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</row>
    <row r="536">
      <c r="A536" s="17">
        <v>5.8</v>
      </c>
      <c r="B536" s="17">
        <f t="shared" si="28"/>
        <v>804.1</v>
      </c>
      <c r="C536" s="17" t="s">
        <v>13</v>
      </c>
      <c r="D536" s="17" t="s">
        <v>14</v>
      </c>
      <c r="E536" s="31" t="s">
        <v>477</v>
      </c>
      <c r="F536" s="17">
        <f t="shared" si="29"/>
        <v>0.9</v>
      </c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</row>
    <row r="537">
      <c r="A537" s="17">
        <v>6.7</v>
      </c>
      <c r="B537" s="17">
        <f t="shared" si="28"/>
        <v>805</v>
      </c>
      <c r="C537" s="17" t="s">
        <v>10</v>
      </c>
      <c r="D537" s="17" t="s">
        <v>11</v>
      </c>
      <c r="E537" s="31" t="s">
        <v>496</v>
      </c>
      <c r="F537" s="17">
        <f t="shared" si="29"/>
        <v>0.3</v>
      </c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</row>
    <row r="538">
      <c r="A538" s="17">
        <v>7.0</v>
      </c>
      <c r="B538" s="17">
        <f t="shared" si="28"/>
        <v>805.3</v>
      </c>
      <c r="C538" s="17" t="s">
        <v>10</v>
      </c>
      <c r="D538" s="17" t="s">
        <v>11</v>
      </c>
      <c r="E538" s="31" t="s">
        <v>497</v>
      </c>
      <c r="F538" s="17">
        <f t="shared" si="29"/>
        <v>0.1</v>
      </c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</row>
    <row r="539">
      <c r="A539" s="17">
        <v>7.1</v>
      </c>
      <c r="B539" s="17">
        <f t="shared" si="28"/>
        <v>805.4</v>
      </c>
      <c r="C539" s="17" t="s">
        <v>81</v>
      </c>
      <c r="D539" s="17" t="s">
        <v>11</v>
      </c>
      <c r="E539" s="31" t="s">
        <v>498</v>
      </c>
      <c r="F539" s="17">
        <f t="shared" si="29"/>
        <v>0.2</v>
      </c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</row>
    <row r="540">
      <c r="A540" s="17">
        <v>7.3</v>
      </c>
      <c r="B540" s="17">
        <f t="shared" si="28"/>
        <v>805.6</v>
      </c>
      <c r="C540" s="17" t="s">
        <v>19</v>
      </c>
      <c r="D540" s="17" t="s">
        <v>11</v>
      </c>
      <c r="E540" s="31" t="s">
        <v>497</v>
      </c>
      <c r="F540" s="17">
        <f t="shared" si="29"/>
        <v>0.2</v>
      </c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</row>
    <row r="541">
      <c r="A541" s="17">
        <v>7.5</v>
      </c>
      <c r="B541" s="17">
        <f t="shared" si="28"/>
        <v>805.8</v>
      </c>
      <c r="C541" s="17" t="s">
        <v>10</v>
      </c>
      <c r="D541" s="17" t="s">
        <v>27</v>
      </c>
      <c r="E541" s="31" t="s">
        <v>499</v>
      </c>
      <c r="F541" s="17">
        <f t="shared" si="29"/>
        <v>0.1</v>
      </c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</row>
    <row r="542">
      <c r="A542" s="17">
        <v>7.6</v>
      </c>
      <c r="B542" s="17">
        <f t="shared" si="28"/>
        <v>805.9</v>
      </c>
      <c r="C542" s="17" t="s">
        <v>13</v>
      </c>
      <c r="D542" s="17" t="s">
        <v>11</v>
      </c>
      <c r="E542" s="31" t="s">
        <v>500</v>
      </c>
      <c r="F542" s="17">
        <f t="shared" si="29"/>
        <v>0.5</v>
      </c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</row>
    <row r="543">
      <c r="A543" s="17">
        <v>8.1</v>
      </c>
      <c r="B543" s="17">
        <f t="shared" si="28"/>
        <v>806.4</v>
      </c>
      <c r="C543" s="17" t="s">
        <v>10</v>
      </c>
      <c r="D543" s="17" t="s">
        <v>14</v>
      </c>
      <c r="E543" s="31" t="s">
        <v>501</v>
      </c>
      <c r="F543" s="17">
        <f t="shared" si="29"/>
        <v>0.7</v>
      </c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</row>
    <row r="544">
      <c r="A544" s="17">
        <v>8.8</v>
      </c>
      <c r="B544" s="17">
        <f t="shared" si="28"/>
        <v>807.1</v>
      </c>
      <c r="C544" s="17" t="s">
        <v>10</v>
      </c>
      <c r="D544" s="17" t="s">
        <v>11</v>
      </c>
      <c r="E544" s="31" t="s">
        <v>502</v>
      </c>
      <c r="F544" s="17">
        <f t="shared" si="29"/>
        <v>0.1</v>
      </c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</row>
    <row r="545">
      <c r="A545" s="17">
        <v>8.9</v>
      </c>
      <c r="B545" s="17">
        <f t="shared" si="28"/>
        <v>807.2</v>
      </c>
      <c r="C545" s="17" t="s">
        <v>13</v>
      </c>
      <c r="D545" s="17" t="s">
        <v>14</v>
      </c>
      <c r="E545" s="31" t="s">
        <v>503</v>
      </c>
      <c r="F545" s="17">
        <f t="shared" si="29"/>
        <v>0.2</v>
      </c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</row>
    <row r="546">
      <c r="A546" s="17">
        <v>9.1</v>
      </c>
      <c r="B546" s="17">
        <f t="shared" si="28"/>
        <v>807.4</v>
      </c>
      <c r="C546" s="17" t="s">
        <v>10</v>
      </c>
      <c r="D546" s="17" t="s">
        <v>14</v>
      </c>
      <c r="E546" s="31" t="s">
        <v>504</v>
      </c>
      <c r="F546" s="17">
        <f t="shared" si="29"/>
        <v>1.1</v>
      </c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</row>
    <row r="547">
      <c r="A547" s="17">
        <v>10.2</v>
      </c>
      <c r="B547" s="17">
        <f t="shared" si="28"/>
        <v>808.5</v>
      </c>
      <c r="C547" s="17" t="s">
        <v>10</v>
      </c>
      <c r="D547" s="17" t="s">
        <v>11</v>
      </c>
      <c r="E547" s="31" t="s">
        <v>469</v>
      </c>
      <c r="F547" s="17">
        <f t="shared" si="29"/>
        <v>0.2</v>
      </c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</row>
    <row r="548">
      <c r="A548" s="17">
        <v>10.4</v>
      </c>
      <c r="B548" s="17">
        <f t="shared" si="28"/>
        <v>808.7</v>
      </c>
      <c r="C548" s="17" t="s">
        <v>13</v>
      </c>
      <c r="D548" s="17" t="s">
        <v>14</v>
      </c>
      <c r="E548" s="31" t="s">
        <v>505</v>
      </c>
      <c r="F548" s="17">
        <f t="shared" si="29"/>
        <v>0.6</v>
      </c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</row>
    <row r="549">
      <c r="A549" s="17">
        <v>11.0</v>
      </c>
      <c r="B549" s="17">
        <f t="shared" si="28"/>
        <v>809.3</v>
      </c>
      <c r="C549" s="17" t="s">
        <v>10</v>
      </c>
      <c r="D549" s="17" t="s">
        <v>11</v>
      </c>
      <c r="E549" s="31" t="s">
        <v>506</v>
      </c>
      <c r="F549" s="17">
        <f t="shared" si="29"/>
        <v>0.3</v>
      </c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</row>
    <row r="550">
      <c r="A550" s="17">
        <v>11.299999999999999</v>
      </c>
      <c r="B550" s="17">
        <f t="shared" si="28"/>
        <v>809.6</v>
      </c>
      <c r="C550" s="17" t="s">
        <v>13</v>
      </c>
      <c r="D550" s="17" t="s">
        <v>14</v>
      </c>
      <c r="E550" s="31" t="s">
        <v>507</v>
      </c>
      <c r="F550" s="17">
        <f t="shared" si="29"/>
        <v>1.6</v>
      </c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</row>
    <row r="551">
      <c r="A551" s="17">
        <v>12.899999999999999</v>
      </c>
      <c r="B551" s="17">
        <f t="shared" si="28"/>
        <v>811.2</v>
      </c>
      <c r="C551" s="17" t="s">
        <v>13</v>
      </c>
      <c r="D551" s="17" t="s">
        <v>11</v>
      </c>
      <c r="E551" s="31" t="s">
        <v>124</v>
      </c>
      <c r="F551" s="17">
        <f t="shared" si="29"/>
        <v>0.1</v>
      </c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</row>
    <row r="552">
      <c r="A552" s="17">
        <v>13.0</v>
      </c>
      <c r="B552" s="17">
        <f t="shared" si="28"/>
        <v>811.3</v>
      </c>
      <c r="C552" s="17" t="s">
        <v>13</v>
      </c>
      <c r="D552" s="17" t="s">
        <v>14</v>
      </c>
      <c r="E552" s="31" t="s">
        <v>508</v>
      </c>
      <c r="F552" s="17">
        <f t="shared" si="29"/>
        <v>1</v>
      </c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</row>
    <row r="553">
      <c r="A553" s="17">
        <v>14.0</v>
      </c>
      <c r="B553" s="17">
        <f t="shared" si="28"/>
        <v>812.3</v>
      </c>
      <c r="C553" s="17" t="s">
        <v>13</v>
      </c>
      <c r="D553" s="17" t="s">
        <v>14</v>
      </c>
      <c r="E553" s="31" t="s">
        <v>509</v>
      </c>
      <c r="F553" s="17">
        <f t="shared" si="29"/>
        <v>1.5</v>
      </c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</row>
    <row r="554">
      <c r="A554" s="17">
        <v>15.5</v>
      </c>
      <c r="B554" s="17">
        <f t="shared" si="28"/>
        <v>813.8</v>
      </c>
      <c r="C554" s="17" t="s">
        <v>13</v>
      </c>
      <c r="D554" s="17" t="s">
        <v>33</v>
      </c>
      <c r="E554" s="31" t="s">
        <v>510</v>
      </c>
      <c r="F554" s="17">
        <f t="shared" si="29"/>
        <v>0.7</v>
      </c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</row>
    <row r="555">
      <c r="A555" s="17">
        <v>16.2</v>
      </c>
      <c r="B555" s="17">
        <f t="shared" si="28"/>
        <v>814.5</v>
      </c>
      <c r="C555" s="17" t="s">
        <v>10</v>
      </c>
      <c r="D555" s="17" t="s">
        <v>27</v>
      </c>
      <c r="E555" s="31" t="s">
        <v>511</v>
      </c>
      <c r="F555" s="17">
        <f t="shared" si="29"/>
        <v>0.4</v>
      </c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</row>
    <row r="556">
      <c r="A556" s="17">
        <v>16.599999999999998</v>
      </c>
      <c r="B556" s="17">
        <f t="shared" si="28"/>
        <v>814.9</v>
      </c>
      <c r="C556" s="17" t="s">
        <v>13</v>
      </c>
      <c r="D556" s="17" t="s">
        <v>11</v>
      </c>
      <c r="E556" s="31" t="s">
        <v>512</v>
      </c>
      <c r="F556" s="17">
        <f t="shared" si="29"/>
        <v>0.8</v>
      </c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</row>
    <row r="557">
      <c r="A557" s="17">
        <v>17.4</v>
      </c>
      <c r="B557" s="17">
        <f t="shared" si="28"/>
        <v>815.7</v>
      </c>
      <c r="C557" s="17" t="s">
        <v>10</v>
      </c>
      <c r="D557" s="17" t="s">
        <v>27</v>
      </c>
      <c r="E557" s="31" t="s">
        <v>513</v>
      </c>
      <c r="F557" s="17">
        <f t="shared" si="29"/>
        <v>0.3</v>
      </c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</row>
    <row r="558">
      <c r="A558" s="17">
        <v>17.7</v>
      </c>
      <c r="B558" s="17">
        <f t="shared" si="28"/>
        <v>816</v>
      </c>
      <c r="C558" s="17" t="s">
        <v>13</v>
      </c>
      <c r="D558" s="17" t="s">
        <v>11</v>
      </c>
      <c r="E558" s="31" t="s">
        <v>514</v>
      </c>
      <c r="F558" s="17">
        <f t="shared" si="29"/>
        <v>0.5</v>
      </c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</row>
    <row r="559">
      <c r="A559" s="17">
        <v>18.2</v>
      </c>
      <c r="B559" s="17">
        <f t="shared" si="28"/>
        <v>816.5</v>
      </c>
      <c r="C559" s="17" t="s">
        <v>19</v>
      </c>
      <c r="D559" s="17" t="s">
        <v>11</v>
      </c>
      <c r="E559" s="31" t="s">
        <v>515</v>
      </c>
      <c r="F559" s="17">
        <f t="shared" si="29"/>
        <v>0.5</v>
      </c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</row>
    <row r="560">
      <c r="A560" s="17">
        <v>18.7</v>
      </c>
      <c r="B560" s="17">
        <f t="shared" si="28"/>
        <v>817</v>
      </c>
      <c r="C560" s="17" t="s">
        <v>10</v>
      </c>
      <c r="D560" s="17" t="s">
        <v>11</v>
      </c>
      <c r="E560" s="31" t="s">
        <v>516</v>
      </c>
      <c r="F560" s="17">
        <f t="shared" si="29"/>
        <v>0.8</v>
      </c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</row>
    <row r="561">
      <c r="A561" s="17">
        <v>19.5</v>
      </c>
      <c r="B561" s="17">
        <f t="shared" si="28"/>
        <v>817.8</v>
      </c>
      <c r="C561" s="17" t="s">
        <v>81</v>
      </c>
      <c r="D561" s="17" t="s">
        <v>27</v>
      </c>
      <c r="E561" s="31" t="s">
        <v>517</v>
      </c>
      <c r="F561" s="17">
        <f t="shared" si="29"/>
        <v>2</v>
      </c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</row>
    <row r="562">
      <c r="A562" s="17">
        <v>21.5</v>
      </c>
      <c r="B562" s="17">
        <f t="shared" si="28"/>
        <v>819.8</v>
      </c>
      <c r="C562" s="17" t="s">
        <v>13</v>
      </c>
      <c r="D562" s="17" t="s">
        <v>11</v>
      </c>
      <c r="E562" s="31" t="s">
        <v>518</v>
      </c>
      <c r="F562" s="17">
        <f t="shared" si="29"/>
        <v>1.1</v>
      </c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</row>
    <row r="563">
      <c r="A563" s="17">
        <v>22.599999999999998</v>
      </c>
      <c r="B563" s="17">
        <f t="shared" si="28"/>
        <v>820.9</v>
      </c>
      <c r="C563" s="17" t="s">
        <v>10</v>
      </c>
      <c r="D563" s="17" t="s">
        <v>14</v>
      </c>
      <c r="E563" s="31" t="s">
        <v>519</v>
      </c>
      <c r="F563" s="17">
        <f t="shared" si="29"/>
        <v>3.6</v>
      </c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</row>
    <row r="564">
      <c r="A564" s="17">
        <v>26.2</v>
      </c>
      <c r="B564" s="17">
        <f t="shared" si="28"/>
        <v>824.5</v>
      </c>
      <c r="C564" s="17" t="s">
        <v>10</v>
      </c>
      <c r="D564" s="17" t="s">
        <v>11</v>
      </c>
      <c r="E564" s="31" t="s">
        <v>520</v>
      </c>
      <c r="F564" s="17">
        <f t="shared" si="29"/>
        <v>0.5</v>
      </c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</row>
    <row r="565">
      <c r="A565" s="17">
        <v>26.7</v>
      </c>
      <c r="B565" s="17">
        <f t="shared" si="28"/>
        <v>825</v>
      </c>
      <c r="C565" s="17" t="s">
        <v>10</v>
      </c>
      <c r="D565" s="17" t="s">
        <v>27</v>
      </c>
      <c r="E565" s="31" t="s">
        <v>521</v>
      </c>
      <c r="F565" s="17">
        <f t="shared" si="29"/>
        <v>0</v>
      </c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</row>
    <row r="566">
      <c r="A566" s="17">
        <v>26.7</v>
      </c>
      <c r="B566" s="17">
        <f t="shared" si="28"/>
        <v>825</v>
      </c>
      <c r="C566" s="17" t="s">
        <v>13</v>
      </c>
      <c r="D566" s="17" t="s">
        <v>11</v>
      </c>
      <c r="E566" s="31" t="s">
        <v>522</v>
      </c>
      <c r="F566" s="17">
        <f t="shared" si="29"/>
        <v>0.3</v>
      </c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</row>
    <row r="567">
      <c r="A567" s="17">
        <v>27.0</v>
      </c>
      <c r="B567" s="17">
        <f t="shared" si="28"/>
        <v>825.3</v>
      </c>
      <c r="C567" s="17" t="s">
        <v>13</v>
      </c>
      <c r="D567" s="17" t="s">
        <v>14</v>
      </c>
      <c r="E567" s="31" t="s">
        <v>523</v>
      </c>
      <c r="F567" s="17">
        <f t="shared" si="29"/>
        <v>0.1</v>
      </c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</row>
    <row r="568">
      <c r="A568" s="17">
        <v>27.099999999999998</v>
      </c>
      <c r="B568" s="17">
        <f t="shared" si="28"/>
        <v>825.4</v>
      </c>
      <c r="C568" s="17" t="s">
        <v>10</v>
      </c>
      <c r="D568" s="17" t="s">
        <v>11</v>
      </c>
      <c r="E568" s="31" t="s">
        <v>524</v>
      </c>
      <c r="F568" s="17">
        <f t="shared" si="29"/>
        <v>3.5</v>
      </c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</row>
    <row r="569">
      <c r="A569" s="17">
        <v>30.599999999999998</v>
      </c>
      <c r="B569" s="17">
        <f t="shared" si="28"/>
        <v>828.9</v>
      </c>
      <c r="C569" s="17" t="s">
        <v>13</v>
      </c>
      <c r="D569" s="17" t="s">
        <v>11</v>
      </c>
      <c r="E569" s="31" t="s">
        <v>525</v>
      </c>
      <c r="F569" s="17">
        <f t="shared" si="29"/>
        <v>1.7</v>
      </c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</row>
    <row r="570">
      <c r="A570" s="17">
        <v>32.300000000000004</v>
      </c>
      <c r="B570" s="17">
        <f t="shared" si="28"/>
        <v>830.6</v>
      </c>
      <c r="C570" s="17" t="s">
        <v>17</v>
      </c>
      <c r="D570" s="17" t="s">
        <v>11</v>
      </c>
      <c r="E570" s="31" t="s">
        <v>526</v>
      </c>
      <c r="F570" s="17">
        <f t="shared" si="29"/>
        <v>4.2</v>
      </c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</row>
    <row r="571">
      <c r="A571" s="17">
        <v>36.5</v>
      </c>
      <c r="B571" s="17">
        <f t="shared" si="28"/>
        <v>834.8</v>
      </c>
      <c r="C571" s="17" t="s">
        <v>19</v>
      </c>
      <c r="D571" s="17" t="s">
        <v>11</v>
      </c>
      <c r="E571" s="31" t="s">
        <v>527</v>
      </c>
      <c r="F571" s="17">
        <f t="shared" si="29"/>
        <v>1.9</v>
      </c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</row>
    <row r="572">
      <c r="A572" s="17">
        <v>38.400000000000006</v>
      </c>
      <c r="B572" s="17">
        <f t="shared" si="28"/>
        <v>836.7</v>
      </c>
      <c r="C572" s="17" t="s">
        <v>81</v>
      </c>
      <c r="D572" s="17" t="s">
        <v>14</v>
      </c>
      <c r="E572" s="31" t="s">
        <v>528</v>
      </c>
      <c r="F572" s="17">
        <f t="shared" si="29"/>
        <v>0.6</v>
      </c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</row>
    <row r="573">
      <c r="A573" s="17">
        <v>39.0</v>
      </c>
      <c r="B573" s="17">
        <f t="shared" si="28"/>
        <v>837.3</v>
      </c>
      <c r="C573" s="17" t="s">
        <v>13</v>
      </c>
      <c r="D573" s="17" t="s">
        <v>11</v>
      </c>
      <c r="E573" s="31" t="s">
        <v>529</v>
      </c>
      <c r="F573" s="17">
        <f t="shared" si="29"/>
        <v>0.6</v>
      </c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</row>
    <row r="574">
      <c r="A574" s="17">
        <v>39.6</v>
      </c>
      <c r="B574" s="17">
        <f t="shared" si="28"/>
        <v>837.9</v>
      </c>
      <c r="C574" s="17" t="s">
        <v>10</v>
      </c>
      <c r="D574" s="17" t="s">
        <v>11</v>
      </c>
      <c r="E574" s="31" t="s">
        <v>530</v>
      </c>
      <c r="F574" s="17">
        <f t="shared" si="29"/>
        <v>0.6</v>
      </c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</row>
    <row r="575">
      <c r="A575" s="17">
        <v>40.2</v>
      </c>
      <c r="B575" s="17">
        <f t="shared" si="28"/>
        <v>838.5</v>
      </c>
      <c r="C575" s="17" t="s">
        <v>19</v>
      </c>
      <c r="D575" s="17" t="s">
        <v>11</v>
      </c>
      <c r="E575" s="31" t="s">
        <v>531</v>
      </c>
      <c r="F575" s="17">
        <f t="shared" si="29"/>
        <v>0.5</v>
      </c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</row>
    <row r="576">
      <c r="A576" s="17">
        <v>40.7</v>
      </c>
      <c r="B576" s="17">
        <f t="shared" si="28"/>
        <v>839</v>
      </c>
      <c r="C576" s="17" t="s">
        <v>10</v>
      </c>
      <c r="D576" s="17" t="s">
        <v>11</v>
      </c>
      <c r="E576" s="31" t="s">
        <v>532</v>
      </c>
      <c r="F576" s="17">
        <f t="shared" si="29"/>
        <v>1.9</v>
      </c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</row>
    <row r="577">
      <c r="A577" s="17">
        <v>42.6</v>
      </c>
      <c r="B577" s="17">
        <f t="shared" si="28"/>
        <v>840.9</v>
      </c>
      <c r="C577" s="17" t="s">
        <v>10</v>
      </c>
      <c r="D577" s="17" t="s">
        <v>11</v>
      </c>
      <c r="E577" s="31" t="s">
        <v>533</v>
      </c>
      <c r="F577" s="17">
        <f t="shared" si="29"/>
        <v>0</v>
      </c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</row>
    <row r="578">
      <c r="A578" s="17">
        <v>42.6</v>
      </c>
      <c r="B578" s="17">
        <f t="shared" si="28"/>
        <v>840.9</v>
      </c>
      <c r="C578" s="17" t="s">
        <v>13</v>
      </c>
      <c r="D578" s="17" t="s">
        <v>14</v>
      </c>
      <c r="E578" s="31" t="s">
        <v>534</v>
      </c>
      <c r="F578" s="17">
        <f t="shared" si="29"/>
        <v>0.2</v>
      </c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</row>
    <row r="579">
      <c r="A579" s="17">
        <v>42.800000000000004</v>
      </c>
      <c r="B579" s="17">
        <f t="shared" si="28"/>
        <v>841.1</v>
      </c>
      <c r="C579" s="17" t="s">
        <v>10</v>
      </c>
      <c r="D579" s="17" t="s">
        <v>11</v>
      </c>
      <c r="E579" s="31" t="s">
        <v>535</v>
      </c>
      <c r="F579" s="17">
        <f t="shared" si="29"/>
        <v>0.2</v>
      </c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</row>
    <row r="580">
      <c r="A580" s="17">
        <v>43.0</v>
      </c>
      <c r="B580" s="17">
        <f t="shared" si="28"/>
        <v>841.3</v>
      </c>
      <c r="C580" s="17" t="s">
        <v>13</v>
      </c>
      <c r="D580" s="17" t="s">
        <v>14</v>
      </c>
      <c r="E580" s="31" t="s">
        <v>536</v>
      </c>
      <c r="F580" s="17">
        <f t="shared" si="29"/>
        <v>0.6</v>
      </c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</row>
    <row r="581">
      <c r="A581" s="17">
        <v>43.6</v>
      </c>
      <c r="B581" s="17">
        <f t="shared" si="28"/>
        <v>841.9</v>
      </c>
      <c r="C581" s="17" t="s">
        <v>10</v>
      </c>
      <c r="D581" s="17" t="s">
        <v>11</v>
      </c>
      <c r="E581" s="31" t="s">
        <v>537</v>
      </c>
      <c r="F581" s="17">
        <f t="shared" si="29"/>
        <v>2.5</v>
      </c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</row>
    <row r="582">
      <c r="A582" s="17">
        <v>46.1</v>
      </c>
      <c r="B582" s="17">
        <f t="shared" si="28"/>
        <v>844.4</v>
      </c>
      <c r="C582" s="17" t="s">
        <v>13</v>
      </c>
      <c r="D582" s="17" t="s">
        <v>14</v>
      </c>
      <c r="E582" s="31" t="s">
        <v>376</v>
      </c>
      <c r="F582" s="17">
        <f t="shared" si="29"/>
        <v>1</v>
      </c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</row>
    <row r="583">
      <c r="A583" s="17">
        <v>47.1</v>
      </c>
      <c r="B583" s="17">
        <f t="shared" si="28"/>
        <v>845.4</v>
      </c>
      <c r="C583" s="17" t="s">
        <v>10</v>
      </c>
      <c r="D583" s="17" t="s">
        <v>11</v>
      </c>
      <c r="E583" s="31" t="s">
        <v>538</v>
      </c>
      <c r="F583" s="17">
        <f t="shared" si="29"/>
        <v>2.4</v>
      </c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</row>
    <row r="584">
      <c r="A584" s="17">
        <v>49.5</v>
      </c>
      <c r="B584" s="17">
        <f t="shared" si="28"/>
        <v>847.8</v>
      </c>
      <c r="C584" s="17" t="s">
        <v>193</v>
      </c>
      <c r="D584" s="17" t="s">
        <v>14</v>
      </c>
      <c r="E584" s="31" t="s">
        <v>539</v>
      </c>
      <c r="F584" s="17">
        <f t="shared" si="29"/>
        <v>0.1</v>
      </c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</row>
    <row r="585">
      <c r="A585" s="17">
        <v>49.6</v>
      </c>
      <c r="B585" s="17">
        <f t="shared" si="28"/>
        <v>847.9</v>
      </c>
      <c r="C585" s="17" t="s">
        <v>19</v>
      </c>
      <c r="D585" s="17" t="s">
        <v>11</v>
      </c>
      <c r="E585" s="31" t="s">
        <v>540</v>
      </c>
      <c r="F585" s="17">
        <f t="shared" si="29"/>
        <v>1.7</v>
      </c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</row>
    <row r="586">
      <c r="A586" s="17">
        <v>51.3</v>
      </c>
      <c r="B586" s="17">
        <f t="shared" si="28"/>
        <v>849.6</v>
      </c>
      <c r="C586" s="17" t="s">
        <v>10</v>
      </c>
      <c r="D586" s="17" t="s">
        <v>14</v>
      </c>
      <c r="E586" s="31" t="s">
        <v>541</v>
      </c>
      <c r="F586" s="17">
        <f t="shared" si="29"/>
        <v>0.4</v>
      </c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</row>
    <row r="587">
      <c r="A587" s="17">
        <v>51.7</v>
      </c>
      <c r="B587" s="17">
        <f t="shared" si="28"/>
        <v>850</v>
      </c>
      <c r="C587" s="17" t="s">
        <v>13</v>
      </c>
      <c r="D587" s="17" t="s">
        <v>33</v>
      </c>
      <c r="E587" s="31" t="s">
        <v>542</v>
      </c>
      <c r="F587" s="17">
        <f t="shared" si="29"/>
        <v>0.1</v>
      </c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</row>
    <row r="588">
      <c r="A588" s="17">
        <v>51.8</v>
      </c>
      <c r="B588" s="17">
        <f t="shared" si="28"/>
        <v>850.1</v>
      </c>
      <c r="C588" s="17" t="s">
        <v>10</v>
      </c>
      <c r="D588" s="17" t="s">
        <v>14</v>
      </c>
      <c r="E588" s="31" t="s">
        <v>543</v>
      </c>
      <c r="F588" s="17">
        <f t="shared" si="29"/>
        <v>0.1</v>
      </c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</row>
    <row r="589">
      <c r="A589" s="17">
        <v>51.9</v>
      </c>
      <c r="B589" s="17">
        <f t="shared" si="28"/>
        <v>850.2</v>
      </c>
      <c r="C589" s="17" t="s">
        <v>10</v>
      </c>
      <c r="D589" s="17" t="s">
        <v>14</v>
      </c>
      <c r="E589" s="31" t="s">
        <v>544</v>
      </c>
      <c r="F589" s="17">
        <f t="shared" si="29"/>
        <v>0.2</v>
      </c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</row>
    <row r="590">
      <c r="A590" s="17">
        <v>52.1</v>
      </c>
      <c r="B590" s="17">
        <f t="shared" si="28"/>
        <v>850.4</v>
      </c>
      <c r="C590" s="17" t="s">
        <v>81</v>
      </c>
      <c r="D590" s="17" t="s">
        <v>14</v>
      </c>
      <c r="E590" s="31" t="s">
        <v>545</v>
      </c>
      <c r="F590" s="17">
        <f t="shared" si="29"/>
        <v>0.1</v>
      </c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</row>
    <row r="591">
      <c r="A591" s="17">
        <v>52.2</v>
      </c>
      <c r="B591" s="17">
        <f t="shared" si="28"/>
        <v>850.5</v>
      </c>
      <c r="C591" s="17" t="s">
        <v>193</v>
      </c>
      <c r="D591" s="17" t="s">
        <v>14</v>
      </c>
      <c r="E591" s="31" t="s">
        <v>546</v>
      </c>
      <c r="F591" s="17">
        <f t="shared" si="29"/>
        <v>0.9</v>
      </c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</row>
    <row r="592">
      <c r="A592" s="17">
        <v>53.1</v>
      </c>
      <c r="B592" s="17">
        <f t="shared" si="28"/>
        <v>851.4</v>
      </c>
      <c r="C592" s="17" t="s">
        <v>13</v>
      </c>
      <c r="D592" s="17" t="s">
        <v>14</v>
      </c>
      <c r="E592" s="31" t="s">
        <v>60</v>
      </c>
      <c r="F592" s="17">
        <f t="shared" si="29"/>
        <v>0.3</v>
      </c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</row>
    <row r="593">
      <c r="A593" s="17">
        <v>53.4</v>
      </c>
      <c r="B593" s="17">
        <f t="shared" si="28"/>
        <v>851.7</v>
      </c>
      <c r="C593" s="17" t="s">
        <v>10</v>
      </c>
      <c r="D593" s="17" t="s">
        <v>11</v>
      </c>
      <c r="E593" s="31" t="s">
        <v>547</v>
      </c>
      <c r="F593" s="17">
        <f t="shared" si="29"/>
        <v>0.6</v>
      </c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</row>
    <row r="594">
      <c r="A594" s="17">
        <v>54.0</v>
      </c>
      <c r="B594" s="17">
        <f t="shared" si="28"/>
        <v>852.3</v>
      </c>
      <c r="C594" s="17" t="s">
        <v>13</v>
      </c>
      <c r="D594" s="17" t="s">
        <v>14</v>
      </c>
      <c r="E594" s="31" t="s">
        <v>548</v>
      </c>
      <c r="F594" s="17">
        <f t="shared" si="29"/>
        <v>0.6</v>
      </c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</row>
    <row r="595">
      <c r="A595" s="17">
        <v>54.6</v>
      </c>
      <c r="B595" s="17">
        <f t="shared" si="28"/>
        <v>852.9</v>
      </c>
      <c r="C595" s="17" t="s">
        <v>10</v>
      </c>
      <c r="D595" s="17" t="s">
        <v>11</v>
      </c>
      <c r="E595" s="31" t="s">
        <v>549</v>
      </c>
      <c r="F595" s="17">
        <f t="shared" si="29"/>
        <v>0.3</v>
      </c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</row>
    <row r="596">
      <c r="A596" s="17">
        <v>54.9</v>
      </c>
      <c r="B596" s="17">
        <f t="shared" si="28"/>
        <v>853.2</v>
      </c>
      <c r="C596" s="17" t="s">
        <v>10</v>
      </c>
      <c r="D596" s="17" t="s">
        <v>27</v>
      </c>
      <c r="E596" s="53" t="s">
        <v>550</v>
      </c>
      <c r="F596" s="17">
        <f t="shared" si="29"/>
        <v>1</v>
      </c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</row>
    <row r="597">
      <c r="A597" s="17">
        <v>55.9</v>
      </c>
      <c r="B597" s="17">
        <f t="shared" si="28"/>
        <v>854.2</v>
      </c>
      <c r="C597" s="17" t="s">
        <v>13</v>
      </c>
      <c r="D597" s="17" t="s">
        <v>14</v>
      </c>
      <c r="E597" s="32" t="s">
        <v>305</v>
      </c>
      <c r="F597" s="17">
        <f t="shared" si="29"/>
        <v>11.9</v>
      </c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</row>
    <row r="598">
      <c r="A598" s="17">
        <v>67.8</v>
      </c>
      <c r="B598" s="17">
        <f t="shared" si="28"/>
        <v>866.1</v>
      </c>
      <c r="C598" s="17"/>
      <c r="D598" s="25"/>
      <c r="E598" s="42" t="s">
        <v>551</v>
      </c>
      <c r="F598" s="27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</row>
    <row r="599">
      <c r="A599" s="17"/>
      <c r="B599" s="17"/>
      <c r="C599" s="17"/>
      <c r="D599" s="25"/>
      <c r="E599" s="40" t="s">
        <v>70</v>
      </c>
      <c r="F599" s="27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</row>
    <row r="600">
      <c r="A600" s="17">
        <v>67.6</v>
      </c>
      <c r="B600" s="17">
        <f t="shared" ref="B600:B614" si="30">A600+798.3</f>
        <v>865.9</v>
      </c>
      <c r="C600" s="17" t="s">
        <v>10</v>
      </c>
      <c r="D600" s="17" t="s">
        <v>11</v>
      </c>
      <c r="E600" s="36" t="s">
        <v>552</v>
      </c>
      <c r="F600" s="17">
        <f t="shared" ref="F600:F613" si="31">A601-A600</f>
        <v>3.9</v>
      </c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</row>
    <row r="601">
      <c r="A601" s="17">
        <v>71.5</v>
      </c>
      <c r="B601" s="17">
        <f t="shared" si="30"/>
        <v>869.8</v>
      </c>
      <c r="C601" s="17" t="s">
        <v>19</v>
      </c>
      <c r="D601" s="17" t="s">
        <v>11</v>
      </c>
      <c r="E601" s="31" t="s">
        <v>553</v>
      </c>
      <c r="F601" s="17">
        <f t="shared" si="31"/>
        <v>6.3</v>
      </c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</row>
    <row r="602">
      <c r="A602" s="17">
        <v>77.8</v>
      </c>
      <c r="B602" s="17">
        <f t="shared" si="30"/>
        <v>876.1</v>
      </c>
      <c r="C602" s="17" t="s">
        <v>10</v>
      </c>
      <c r="D602" s="17" t="s">
        <v>27</v>
      </c>
      <c r="E602" s="31" t="s">
        <v>554</v>
      </c>
      <c r="F602" s="17">
        <f t="shared" si="31"/>
        <v>1.6</v>
      </c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</row>
    <row r="603">
      <c r="A603" s="17">
        <v>79.4</v>
      </c>
      <c r="B603" s="17">
        <f t="shared" si="30"/>
        <v>877.7</v>
      </c>
      <c r="C603" s="17" t="s">
        <v>10</v>
      </c>
      <c r="D603" s="17" t="s">
        <v>33</v>
      </c>
      <c r="E603" s="31" t="s">
        <v>128</v>
      </c>
      <c r="F603" s="17">
        <f t="shared" si="31"/>
        <v>0.1</v>
      </c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</row>
    <row r="604">
      <c r="A604" s="17">
        <v>79.5</v>
      </c>
      <c r="B604" s="17">
        <f t="shared" si="30"/>
        <v>877.8</v>
      </c>
      <c r="C604" s="17" t="s">
        <v>13</v>
      </c>
      <c r="D604" s="17" t="s">
        <v>27</v>
      </c>
      <c r="E604" s="31" t="s">
        <v>555</v>
      </c>
      <c r="F604" s="17">
        <f t="shared" si="31"/>
        <v>0.3</v>
      </c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</row>
    <row r="605">
      <c r="A605" s="17">
        <v>79.8</v>
      </c>
      <c r="B605" s="17">
        <f t="shared" si="30"/>
        <v>878.1</v>
      </c>
      <c r="C605" s="17" t="s">
        <v>17</v>
      </c>
      <c r="D605" s="17" t="s">
        <v>27</v>
      </c>
      <c r="E605" s="31" t="s">
        <v>556</v>
      </c>
      <c r="F605" s="17">
        <f t="shared" si="31"/>
        <v>2.8</v>
      </c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</row>
    <row r="606">
      <c r="A606" s="17">
        <v>82.6</v>
      </c>
      <c r="B606" s="17">
        <f t="shared" si="30"/>
        <v>880.9</v>
      </c>
      <c r="C606" s="17" t="s">
        <v>13</v>
      </c>
      <c r="D606" s="17" t="s">
        <v>11</v>
      </c>
      <c r="E606" s="31" t="s">
        <v>557</v>
      </c>
      <c r="F606" s="17">
        <f t="shared" si="31"/>
        <v>1.1</v>
      </c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</row>
    <row r="607">
      <c r="A607" s="17">
        <v>83.7</v>
      </c>
      <c r="B607" s="17">
        <f t="shared" si="30"/>
        <v>882</v>
      </c>
      <c r="C607" s="17" t="s">
        <v>10</v>
      </c>
      <c r="D607" s="17" t="s">
        <v>27</v>
      </c>
      <c r="E607" s="31" t="s">
        <v>558</v>
      </c>
      <c r="F607" s="17">
        <f t="shared" si="31"/>
        <v>0.6</v>
      </c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</row>
    <row r="608">
      <c r="A608" s="17">
        <v>84.3</v>
      </c>
      <c r="B608" s="17">
        <f t="shared" si="30"/>
        <v>882.6</v>
      </c>
      <c r="C608" s="17" t="s">
        <v>13</v>
      </c>
      <c r="D608" s="17" t="s">
        <v>11</v>
      </c>
      <c r="E608" s="31" t="s">
        <v>559</v>
      </c>
      <c r="F608" s="17">
        <f t="shared" si="31"/>
        <v>0.9</v>
      </c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</row>
    <row r="609">
      <c r="A609" s="17">
        <v>85.2</v>
      </c>
      <c r="B609" s="17">
        <f t="shared" si="30"/>
        <v>883.5</v>
      </c>
      <c r="C609" s="17" t="s">
        <v>10</v>
      </c>
      <c r="D609" s="17" t="s">
        <v>27</v>
      </c>
      <c r="E609" s="31" t="s">
        <v>560</v>
      </c>
      <c r="F609" s="17">
        <f t="shared" si="31"/>
        <v>0.3</v>
      </c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</row>
    <row r="610">
      <c r="A610" s="17">
        <v>85.5</v>
      </c>
      <c r="B610" s="17">
        <f t="shared" si="30"/>
        <v>883.8</v>
      </c>
      <c r="C610" s="17" t="s">
        <v>10</v>
      </c>
      <c r="D610" s="17" t="s">
        <v>33</v>
      </c>
      <c r="E610" s="31" t="s">
        <v>555</v>
      </c>
      <c r="F610" s="17">
        <f t="shared" si="31"/>
        <v>0.1</v>
      </c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</row>
    <row r="611">
      <c r="A611" s="17">
        <v>85.6</v>
      </c>
      <c r="B611" s="17">
        <f t="shared" si="30"/>
        <v>883.9</v>
      </c>
      <c r="C611" s="17" t="s">
        <v>13</v>
      </c>
      <c r="D611" s="17" t="s">
        <v>27</v>
      </c>
      <c r="E611" s="31" t="s">
        <v>561</v>
      </c>
      <c r="F611" s="17">
        <f t="shared" si="31"/>
        <v>0.2</v>
      </c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</row>
    <row r="612">
      <c r="A612" s="17">
        <v>85.8</v>
      </c>
      <c r="B612" s="17">
        <f t="shared" si="30"/>
        <v>884.1</v>
      </c>
      <c r="C612" s="17" t="s">
        <v>10</v>
      </c>
      <c r="D612" s="17" t="s">
        <v>33</v>
      </c>
      <c r="E612" s="31" t="s">
        <v>562</v>
      </c>
      <c r="F612" s="17">
        <f t="shared" si="31"/>
        <v>0.5</v>
      </c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</row>
    <row r="613">
      <c r="A613" s="17">
        <v>86.3</v>
      </c>
      <c r="B613" s="17">
        <f t="shared" si="30"/>
        <v>884.6</v>
      </c>
      <c r="C613" s="17" t="s">
        <v>13</v>
      </c>
      <c r="D613" s="17" t="s">
        <v>27</v>
      </c>
      <c r="E613" s="31" t="s">
        <v>563</v>
      </c>
      <c r="F613" s="17">
        <f t="shared" si="31"/>
        <v>0.2</v>
      </c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</row>
    <row r="614">
      <c r="A614" s="17">
        <v>86.5</v>
      </c>
      <c r="B614" s="17">
        <f t="shared" si="30"/>
        <v>884.8</v>
      </c>
      <c r="C614" s="17" t="s">
        <v>19</v>
      </c>
      <c r="D614" s="17" t="s">
        <v>27</v>
      </c>
      <c r="E614" s="31" t="s">
        <v>564</v>
      </c>
      <c r="F614" s="17">
        <v>2.9</v>
      </c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</row>
    <row r="615">
      <c r="A615" s="17"/>
      <c r="B615" s="17"/>
      <c r="C615" s="17"/>
      <c r="D615" s="17"/>
      <c r="E615" s="32" t="s">
        <v>565</v>
      </c>
      <c r="F615" s="17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</row>
    <row r="616">
      <c r="A616" s="17">
        <v>89.39999999999999</v>
      </c>
      <c r="B616" s="17">
        <f>A616+798.3</f>
        <v>887.7</v>
      </c>
      <c r="C616" s="17"/>
      <c r="D616" s="25"/>
      <c r="E616" s="42" t="s">
        <v>566</v>
      </c>
      <c r="F616" s="27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</row>
    <row r="617">
      <c r="A617" s="17"/>
      <c r="B617" s="17"/>
      <c r="C617" s="17"/>
      <c r="D617" s="25"/>
      <c r="E617" s="40" t="s">
        <v>70</v>
      </c>
      <c r="F617" s="27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</row>
    <row r="618">
      <c r="A618" s="17">
        <v>89.39999999999999</v>
      </c>
      <c r="B618" s="17">
        <f t="shared" ref="B618:B635" si="32">A618+798.3</f>
        <v>887.7</v>
      </c>
      <c r="C618" s="17" t="s">
        <v>10</v>
      </c>
      <c r="D618" s="17" t="s">
        <v>33</v>
      </c>
      <c r="E618" s="36" t="s">
        <v>567</v>
      </c>
      <c r="F618" s="17">
        <f t="shared" ref="F618:F634" si="33">A619-A618</f>
        <v>0.4</v>
      </c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</row>
    <row r="619">
      <c r="A619" s="17">
        <v>89.8</v>
      </c>
      <c r="B619" s="17">
        <f t="shared" si="32"/>
        <v>888.1</v>
      </c>
      <c r="C619" s="17" t="s">
        <v>10</v>
      </c>
      <c r="D619" s="17" t="s">
        <v>14</v>
      </c>
      <c r="E619" s="31" t="s">
        <v>568</v>
      </c>
      <c r="F619" s="17">
        <f t="shared" si="33"/>
        <v>1.3</v>
      </c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</row>
    <row r="620">
      <c r="A620" s="17">
        <v>91.1</v>
      </c>
      <c r="B620" s="17">
        <f t="shared" si="32"/>
        <v>889.4</v>
      </c>
      <c r="C620" s="17" t="s">
        <v>13</v>
      </c>
      <c r="D620" s="17" t="s">
        <v>33</v>
      </c>
      <c r="E620" s="31" t="s">
        <v>569</v>
      </c>
      <c r="F620" s="17">
        <f t="shared" si="33"/>
        <v>2.1</v>
      </c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</row>
    <row r="621">
      <c r="A621" s="17">
        <v>93.2</v>
      </c>
      <c r="B621" s="17">
        <f t="shared" si="32"/>
        <v>891.5</v>
      </c>
      <c r="C621" s="17" t="s">
        <v>13</v>
      </c>
      <c r="D621" s="17" t="s">
        <v>27</v>
      </c>
      <c r="E621" s="31" t="s">
        <v>346</v>
      </c>
      <c r="F621" s="17">
        <f t="shared" si="33"/>
        <v>0.9</v>
      </c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</row>
    <row r="622">
      <c r="A622" s="17">
        <v>94.1</v>
      </c>
      <c r="B622" s="17">
        <f t="shared" si="32"/>
        <v>892.4</v>
      </c>
      <c r="C622" s="17" t="s">
        <v>10</v>
      </c>
      <c r="D622" s="17" t="s">
        <v>33</v>
      </c>
      <c r="E622" s="31" t="s">
        <v>570</v>
      </c>
      <c r="F622" s="17">
        <f t="shared" si="33"/>
        <v>1.8</v>
      </c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</row>
    <row r="623">
      <c r="A623" s="17">
        <v>95.9</v>
      </c>
      <c r="B623" s="17">
        <f t="shared" si="32"/>
        <v>894.2</v>
      </c>
      <c r="C623" s="17" t="s">
        <v>13</v>
      </c>
      <c r="D623" s="17" t="s">
        <v>27</v>
      </c>
      <c r="E623" s="31" t="s">
        <v>554</v>
      </c>
      <c r="F623" s="17">
        <f t="shared" si="33"/>
        <v>2.4</v>
      </c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</row>
    <row r="624">
      <c r="A624" s="17">
        <v>98.3</v>
      </c>
      <c r="B624" s="17">
        <f t="shared" si="32"/>
        <v>896.6</v>
      </c>
      <c r="C624" s="17" t="s">
        <v>13</v>
      </c>
      <c r="D624" s="17" t="s">
        <v>33</v>
      </c>
      <c r="E624" s="31" t="s">
        <v>571</v>
      </c>
      <c r="F624" s="17">
        <f t="shared" si="33"/>
        <v>1.6</v>
      </c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</row>
    <row r="625">
      <c r="A625" s="17">
        <v>99.89999999999999</v>
      </c>
      <c r="B625" s="17">
        <f t="shared" si="32"/>
        <v>898.2</v>
      </c>
      <c r="C625" s="17" t="s">
        <v>13</v>
      </c>
      <c r="D625" s="17" t="s">
        <v>27</v>
      </c>
      <c r="E625" s="31" t="s">
        <v>349</v>
      </c>
      <c r="F625" s="17">
        <f t="shared" si="33"/>
        <v>0.5</v>
      </c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</row>
    <row r="626">
      <c r="A626" s="17">
        <v>100.39999999999999</v>
      </c>
      <c r="B626" s="17">
        <f t="shared" si="32"/>
        <v>898.7</v>
      </c>
      <c r="C626" s="17" t="s">
        <v>10</v>
      </c>
      <c r="D626" s="17" t="s">
        <v>33</v>
      </c>
      <c r="E626" s="31" t="s">
        <v>572</v>
      </c>
      <c r="F626" s="17">
        <f t="shared" si="33"/>
        <v>2.4</v>
      </c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</row>
    <row r="627">
      <c r="A627" s="17">
        <v>102.8</v>
      </c>
      <c r="B627" s="17">
        <f t="shared" si="32"/>
        <v>901.1</v>
      </c>
      <c r="C627" s="17" t="s">
        <v>10</v>
      </c>
      <c r="D627" s="17" t="s">
        <v>27</v>
      </c>
      <c r="E627" s="31" t="s">
        <v>573</v>
      </c>
      <c r="F627" s="17">
        <f t="shared" si="33"/>
        <v>0.5</v>
      </c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</row>
    <row r="628">
      <c r="A628" s="17">
        <v>103.3</v>
      </c>
      <c r="B628" s="17">
        <f t="shared" si="32"/>
        <v>901.6</v>
      </c>
      <c r="C628" s="17" t="s">
        <v>10</v>
      </c>
      <c r="D628" s="17" t="s">
        <v>33</v>
      </c>
      <c r="E628" s="31" t="s">
        <v>374</v>
      </c>
      <c r="F628" s="17">
        <f t="shared" si="33"/>
        <v>0.5</v>
      </c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</row>
    <row r="629">
      <c r="A629" s="17">
        <v>103.8</v>
      </c>
      <c r="B629" s="17">
        <f t="shared" si="32"/>
        <v>902.1</v>
      </c>
      <c r="C629" s="17" t="s">
        <v>13</v>
      </c>
      <c r="D629" s="17" t="s">
        <v>27</v>
      </c>
      <c r="E629" s="31" t="s">
        <v>574</v>
      </c>
      <c r="F629" s="17">
        <f t="shared" si="33"/>
        <v>0.7</v>
      </c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</row>
    <row r="630">
      <c r="A630" s="17">
        <v>104.5</v>
      </c>
      <c r="B630" s="17">
        <f t="shared" si="32"/>
        <v>902.8</v>
      </c>
      <c r="C630" s="17" t="s">
        <v>13</v>
      </c>
      <c r="D630" s="17" t="s">
        <v>27</v>
      </c>
      <c r="E630" s="31" t="s">
        <v>312</v>
      </c>
      <c r="F630" s="17">
        <f t="shared" si="33"/>
        <v>4.7</v>
      </c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</row>
    <row r="631">
      <c r="A631" s="17">
        <v>109.2</v>
      </c>
      <c r="B631" s="17">
        <f t="shared" si="32"/>
        <v>907.5</v>
      </c>
      <c r="C631" s="17" t="s">
        <v>13</v>
      </c>
      <c r="D631" s="17" t="s">
        <v>11</v>
      </c>
      <c r="E631" s="31" t="s">
        <v>575</v>
      </c>
      <c r="F631" s="17">
        <f t="shared" si="33"/>
        <v>1.9</v>
      </c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</row>
    <row r="632">
      <c r="A632" s="17">
        <v>111.1</v>
      </c>
      <c r="B632" s="17">
        <f t="shared" si="32"/>
        <v>909.4</v>
      </c>
      <c r="C632" s="17" t="s">
        <v>81</v>
      </c>
      <c r="D632" s="17" t="s">
        <v>11</v>
      </c>
      <c r="E632" s="31" t="s">
        <v>576</v>
      </c>
      <c r="F632" s="17">
        <f t="shared" si="33"/>
        <v>1.5</v>
      </c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</row>
    <row r="633">
      <c r="A633" s="17">
        <v>112.6</v>
      </c>
      <c r="B633" s="17">
        <f t="shared" si="32"/>
        <v>910.9</v>
      </c>
      <c r="C633" s="17" t="s">
        <v>10</v>
      </c>
      <c r="D633" s="17" t="s">
        <v>27</v>
      </c>
      <c r="E633" s="31" t="s">
        <v>349</v>
      </c>
      <c r="F633" s="17">
        <f t="shared" si="33"/>
        <v>0.8</v>
      </c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</row>
    <row r="634">
      <c r="A634" s="17">
        <v>113.39999999999999</v>
      </c>
      <c r="B634" s="17">
        <f t="shared" si="32"/>
        <v>911.7</v>
      </c>
      <c r="C634" s="17" t="s">
        <v>13</v>
      </c>
      <c r="D634" s="17" t="s">
        <v>11</v>
      </c>
      <c r="E634" s="32" t="s">
        <v>172</v>
      </c>
      <c r="F634" s="17">
        <f t="shared" si="33"/>
        <v>1.9</v>
      </c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</row>
    <row r="635">
      <c r="A635" s="17">
        <v>115.3</v>
      </c>
      <c r="B635" s="17">
        <f t="shared" si="32"/>
        <v>913.6</v>
      </c>
      <c r="C635" s="17"/>
      <c r="D635" s="25"/>
      <c r="E635" s="42" t="s">
        <v>577</v>
      </c>
      <c r="F635" s="27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</row>
    <row r="636">
      <c r="A636" s="17"/>
      <c r="B636" s="17"/>
      <c r="C636" s="17"/>
      <c r="D636" s="25"/>
      <c r="E636" s="40" t="s">
        <v>70</v>
      </c>
      <c r="F636" s="27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</row>
    <row r="637">
      <c r="A637" s="17">
        <v>115.3</v>
      </c>
      <c r="B637" s="17">
        <f t="shared" ref="B637:B679" si="34">A637+798.3</f>
        <v>913.6</v>
      </c>
      <c r="C637" s="17" t="s">
        <v>98</v>
      </c>
      <c r="D637" s="17" t="s">
        <v>33</v>
      </c>
      <c r="E637" s="36" t="s">
        <v>578</v>
      </c>
      <c r="F637" s="17">
        <f t="shared" ref="F637:F653" si="35">A638-A637</f>
        <v>6</v>
      </c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</row>
    <row r="638">
      <c r="A638" s="17">
        <v>121.3</v>
      </c>
      <c r="B638" s="17">
        <f t="shared" si="34"/>
        <v>919.6</v>
      </c>
      <c r="C638" s="17" t="s">
        <v>13</v>
      </c>
      <c r="D638" s="17" t="s">
        <v>33</v>
      </c>
      <c r="E638" s="31" t="s">
        <v>579</v>
      </c>
      <c r="F638" s="17">
        <f t="shared" si="35"/>
        <v>7.7</v>
      </c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</row>
    <row r="639">
      <c r="A639" s="17">
        <v>129.0</v>
      </c>
      <c r="B639" s="17">
        <f t="shared" si="34"/>
        <v>927.3</v>
      </c>
      <c r="C639" s="17" t="s">
        <v>13</v>
      </c>
      <c r="D639" s="17" t="s">
        <v>33</v>
      </c>
      <c r="E639" s="31" t="s">
        <v>580</v>
      </c>
      <c r="F639" s="17">
        <f t="shared" si="35"/>
        <v>0.2</v>
      </c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</row>
    <row r="640">
      <c r="A640" s="17">
        <v>129.2</v>
      </c>
      <c r="B640" s="17">
        <f t="shared" si="34"/>
        <v>927.5</v>
      </c>
      <c r="C640" s="17" t="s">
        <v>13</v>
      </c>
      <c r="D640" s="17" t="s">
        <v>27</v>
      </c>
      <c r="E640" s="31" t="s">
        <v>376</v>
      </c>
      <c r="F640" s="17">
        <f t="shared" si="35"/>
        <v>0</v>
      </c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</row>
    <row r="641">
      <c r="A641" s="17">
        <v>129.2</v>
      </c>
      <c r="B641" s="17">
        <f t="shared" si="34"/>
        <v>927.5</v>
      </c>
      <c r="C641" s="17" t="s">
        <v>10</v>
      </c>
      <c r="D641" s="17" t="s">
        <v>33</v>
      </c>
      <c r="E641" s="31" t="s">
        <v>581</v>
      </c>
      <c r="F641" s="17">
        <f t="shared" si="35"/>
        <v>0.7</v>
      </c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</row>
    <row r="642">
      <c r="A642" s="17">
        <v>129.9</v>
      </c>
      <c r="B642" s="17">
        <f t="shared" si="34"/>
        <v>928.2</v>
      </c>
      <c r="C642" s="17" t="s">
        <v>13</v>
      </c>
      <c r="D642" s="17" t="s">
        <v>27</v>
      </c>
      <c r="E642" s="31" t="s">
        <v>582</v>
      </c>
      <c r="F642" s="17">
        <f t="shared" si="35"/>
        <v>0.3</v>
      </c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</row>
    <row r="643">
      <c r="A643" s="17">
        <v>130.2</v>
      </c>
      <c r="B643" s="17">
        <f t="shared" si="34"/>
        <v>928.5</v>
      </c>
      <c r="C643" s="17" t="s">
        <v>10</v>
      </c>
      <c r="D643" s="17" t="s">
        <v>33</v>
      </c>
      <c r="E643" s="31" t="s">
        <v>583</v>
      </c>
      <c r="F643" s="17">
        <f t="shared" si="35"/>
        <v>0.1</v>
      </c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</row>
    <row r="644">
      <c r="A644" s="17">
        <v>130.3</v>
      </c>
      <c r="B644" s="17">
        <f t="shared" si="34"/>
        <v>928.6</v>
      </c>
      <c r="C644" s="17" t="s">
        <v>10</v>
      </c>
      <c r="D644" s="17" t="s">
        <v>27</v>
      </c>
      <c r="E644" s="31" t="s">
        <v>584</v>
      </c>
      <c r="F644" s="17">
        <f t="shared" si="35"/>
        <v>1.2</v>
      </c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</row>
    <row r="645">
      <c r="A645" s="17">
        <v>131.5</v>
      </c>
      <c r="B645" s="17">
        <f t="shared" si="34"/>
        <v>929.8</v>
      </c>
      <c r="C645" s="17" t="s">
        <v>10</v>
      </c>
      <c r="D645" s="17" t="s">
        <v>33</v>
      </c>
      <c r="E645" s="31" t="s">
        <v>585</v>
      </c>
      <c r="F645" s="17">
        <f t="shared" si="35"/>
        <v>0.1</v>
      </c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</row>
    <row r="646">
      <c r="A646" s="17">
        <v>131.6</v>
      </c>
      <c r="B646" s="17">
        <f t="shared" si="34"/>
        <v>929.9</v>
      </c>
      <c r="C646" s="17" t="s">
        <v>13</v>
      </c>
      <c r="D646" s="17" t="s">
        <v>27</v>
      </c>
      <c r="E646" s="31" t="s">
        <v>586</v>
      </c>
      <c r="F646" s="17">
        <f t="shared" si="35"/>
        <v>5.9</v>
      </c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</row>
    <row r="647">
      <c r="A647" s="17">
        <v>137.5</v>
      </c>
      <c r="B647" s="17">
        <f t="shared" si="34"/>
        <v>935.8</v>
      </c>
      <c r="C647" s="17" t="s">
        <v>10</v>
      </c>
      <c r="D647" s="17" t="s">
        <v>14</v>
      </c>
      <c r="E647" s="31" t="s">
        <v>380</v>
      </c>
      <c r="F647" s="17">
        <f t="shared" si="35"/>
        <v>0.9</v>
      </c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</row>
    <row r="648">
      <c r="A648" s="17">
        <v>138.4</v>
      </c>
      <c r="B648" s="17">
        <f t="shared" si="34"/>
        <v>936.7</v>
      </c>
      <c r="C648" s="17" t="s">
        <v>13</v>
      </c>
      <c r="D648" s="17" t="s">
        <v>33</v>
      </c>
      <c r="E648" s="31" t="s">
        <v>587</v>
      </c>
      <c r="F648" s="17">
        <f t="shared" si="35"/>
        <v>1.4</v>
      </c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</row>
    <row r="649">
      <c r="A649" s="17">
        <v>139.8</v>
      </c>
      <c r="B649" s="17">
        <f t="shared" si="34"/>
        <v>938.1</v>
      </c>
      <c r="C649" s="17" t="s">
        <v>10</v>
      </c>
      <c r="D649" s="17" t="s">
        <v>14</v>
      </c>
      <c r="E649" s="31" t="s">
        <v>588</v>
      </c>
      <c r="F649" s="17">
        <f t="shared" si="35"/>
        <v>0.5</v>
      </c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</row>
    <row r="650">
      <c r="A650" s="17">
        <v>140.3</v>
      </c>
      <c r="B650" s="17">
        <f t="shared" si="34"/>
        <v>938.6</v>
      </c>
      <c r="C650" s="17" t="s">
        <v>13</v>
      </c>
      <c r="D650" s="17" t="s">
        <v>33</v>
      </c>
      <c r="E650" s="31" t="s">
        <v>589</v>
      </c>
      <c r="F650" s="17">
        <f t="shared" si="35"/>
        <v>0.3</v>
      </c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</row>
    <row r="651">
      <c r="A651" s="17">
        <v>140.6</v>
      </c>
      <c r="B651" s="17">
        <f t="shared" si="34"/>
        <v>938.9</v>
      </c>
      <c r="C651" s="17" t="s">
        <v>13</v>
      </c>
      <c r="D651" s="17" t="s">
        <v>27</v>
      </c>
      <c r="E651" s="31" t="s">
        <v>590</v>
      </c>
      <c r="F651" s="17">
        <f t="shared" si="35"/>
        <v>0.2</v>
      </c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</row>
    <row r="652">
      <c r="A652" s="17">
        <v>140.8</v>
      </c>
      <c r="B652" s="17">
        <f t="shared" si="34"/>
        <v>939.1</v>
      </c>
      <c r="C652" s="17" t="s">
        <v>10</v>
      </c>
      <c r="D652" s="17" t="s">
        <v>33</v>
      </c>
      <c r="E652" s="31" t="s">
        <v>591</v>
      </c>
      <c r="F652" s="17">
        <f t="shared" si="35"/>
        <v>1.7</v>
      </c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</row>
    <row r="653">
      <c r="A653" s="17">
        <v>142.5</v>
      </c>
      <c r="B653" s="17">
        <f t="shared" si="34"/>
        <v>940.8</v>
      </c>
      <c r="C653" s="17" t="s">
        <v>13</v>
      </c>
      <c r="D653" s="17" t="s">
        <v>33</v>
      </c>
      <c r="E653" s="31" t="s">
        <v>592</v>
      </c>
      <c r="F653" s="17">
        <f t="shared" si="35"/>
        <v>1.8</v>
      </c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</row>
    <row r="654">
      <c r="A654" s="17">
        <v>144.3</v>
      </c>
      <c r="B654" s="17">
        <f t="shared" si="34"/>
        <v>942.6</v>
      </c>
      <c r="C654" s="17" t="s">
        <v>13</v>
      </c>
      <c r="D654" s="17" t="s">
        <v>33</v>
      </c>
      <c r="E654" s="31" t="s">
        <v>593</v>
      </c>
      <c r="F654" s="17">
        <f t="shared" ref="F654:F658" si="36">A662-A654</f>
        <v>8</v>
      </c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</row>
    <row r="655">
      <c r="A655" s="17">
        <v>147.9</v>
      </c>
      <c r="B655" s="17">
        <f t="shared" si="34"/>
        <v>946.2</v>
      </c>
      <c r="C655" s="17" t="s">
        <v>13</v>
      </c>
      <c r="D655" s="17" t="s">
        <v>27</v>
      </c>
      <c r="E655" s="31" t="s">
        <v>41</v>
      </c>
      <c r="F655" s="17">
        <f t="shared" si="36"/>
        <v>7.6</v>
      </c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</row>
    <row r="656">
      <c r="A656" s="17">
        <v>148.1</v>
      </c>
      <c r="B656" s="17">
        <f t="shared" si="34"/>
        <v>946.4</v>
      </c>
      <c r="C656" s="17" t="s">
        <v>10</v>
      </c>
      <c r="D656" s="17" t="s">
        <v>33</v>
      </c>
      <c r="E656" s="31" t="s">
        <v>40</v>
      </c>
      <c r="F656" s="17">
        <f t="shared" si="36"/>
        <v>9.3</v>
      </c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</row>
    <row r="657">
      <c r="A657" s="17">
        <v>148.2</v>
      </c>
      <c r="B657" s="17">
        <f t="shared" si="34"/>
        <v>946.5</v>
      </c>
      <c r="C657" s="17" t="s">
        <v>13</v>
      </c>
      <c r="D657" s="17" t="s">
        <v>27</v>
      </c>
      <c r="E657" s="31" t="s">
        <v>594</v>
      </c>
      <c r="F657" s="17">
        <f t="shared" si="36"/>
        <v>13</v>
      </c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</row>
    <row r="658">
      <c r="A658" s="17">
        <v>148.8</v>
      </c>
      <c r="B658" s="17">
        <f t="shared" si="34"/>
        <v>947.1</v>
      </c>
      <c r="C658" s="17" t="s">
        <v>13</v>
      </c>
      <c r="D658" s="17" t="s">
        <v>27</v>
      </c>
      <c r="E658" s="31" t="s">
        <v>38</v>
      </c>
      <c r="F658" s="17">
        <f t="shared" si="36"/>
        <v>13.3</v>
      </c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</row>
    <row r="659">
      <c r="A659" s="17">
        <v>148.9</v>
      </c>
      <c r="B659" s="17">
        <f t="shared" si="34"/>
        <v>947.2</v>
      </c>
      <c r="C659" s="17" t="s">
        <v>10</v>
      </c>
      <c r="D659" s="17" t="s">
        <v>33</v>
      </c>
      <c r="E659" s="31" t="s">
        <v>37</v>
      </c>
      <c r="F659" s="17">
        <f t="shared" ref="F659:F665" si="37">A668-A659</f>
        <v>14.2</v>
      </c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</row>
    <row r="660">
      <c r="A660" s="17">
        <v>150.5</v>
      </c>
      <c r="B660" s="17">
        <f t="shared" si="34"/>
        <v>948.8</v>
      </c>
      <c r="C660" s="17" t="s">
        <v>13</v>
      </c>
      <c r="D660" s="17" t="s">
        <v>27</v>
      </c>
      <c r="E660" s="31" t="s">
        <v>595</v>
      </c>
      <c r="F660" s="17">
        <f t="shared" si="37"/>
        <v>12.7</v>
      </c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</row>
    <row r="661">
      <c r="A661" s="17">
        <v>151.7</v>
      </c>
      <c r="B661" s="17">
        <f t="shared" si="34"/>
        <v>950</v>
      </c>
      <c r="C661" s="17" t="s">
        <v>13</v>
      </c>
      <c r="D661" s="17" t="s">
        <v>33</v>
      </c>
      <c r="E661" s="31" t="s">
        <v>596</v>
      </c>
      <c r="F661" s="17">
        <f t="shared" si="37"/>
        <v>11.7</v>
      </c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</row>
    <row r="662">
      <c r="A662" s="17">
        <v>152.3</v>
      </c>
      <c r="B662" s="17">
        <f t="shared" si="34"/>
        <v>950.6</v>
      </c>
      <c r="C662" s="17" t="s">
        <v>13</v>
      </c>
      <c r="D662" s="17" t="s">
        <v>33</v>
      </c>
      <c r="E662" s="31" t="s">
        <v>597</v>
      </c>
      <c r="F662" s="17">
        <f t="shared" si="37"/>
        <v>11.5</v>
      </c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</row>
    <row r="663">
      <c r="A663" s="17">
        <v>155.5</v>
      </c>
      <c r="B663" s="17">
        <f t="shared" si="34"/>
        <v>953.8</v>
      </c>
      <c r="C663" s="17" t="s">
        <v>19</v>
      </c>
      <c r="D663" s="17" t="s">
        <v>11</v>
      </c>
      <c r="E663" s="31" t="s">
        <v>598</v>
      </c>
      <c r="F663" s="17">
        <f t="shared" si="37"/>
        <v>10.8</v>
      </c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</row>
    <row r="664">
      <c r="A664" s="17">
        <v>157.39999999999998</v>
      </c>
      <c r="B664" s="17">
        <f t="shared" si="34"/>
        <v>955.7</v>
      </c>
      <c r="C664" s="17" t="s">
        <v>13</v>
      </c>
      <c r="D664" s="17" t="s">
        <v>14</v>
      </c>
      <c r="E664" s="31" t="s">
        <v>599</v>
      </c>
      <c r="F664" s="17">
        <f t="shared" si="37"/>
        <v>9.2</v>
      </c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</row>
    <row r="665">
      <c r="A665" s="17">
        <v>161.2</v>
      </c>
      <c r="B665" s="17">
        <f t="shared" si="34"/>
        <v>959.5</v>
      </c>
      <c r="C665" s="17" t="s">
        <v>81</v>
      </c>
      <c r="D665" s="17" t="s">
        <v>11</v>
      </c>
      <c r="E665" s="31" t="s">
        <v>600</v>
      </c>
      <c r="F665" s="17">
        <f t="shared" si="37"/>
        <v>6.2</v>
      </c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</row>
    <row r="666">
      <c r="A666" s="17">
        <v>162.1</v>
      </c>
      <c r="B666" s="17">
        <f t="shared" si="34"/>
        <v>960.4</v>
      </c>
      <c r="C666" s="17" t="s">
        <v>17</v>
      </c>
      <c r="D666" s="17" t="s">
        <v>11</v>
      </c>
      <c r="E666" s="31" t="s">
        <v>601</v>
      </c>
      <c r="F666" s="17">
        <f t="shared" ref="F666:F669" si="38">A668-A666</f>
        <v>1</v>
      </c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</row>
    <row r="667">
      <c r="A667" s="17">
        <v>163.0</v>
      </c>
      <c r="B667" s="17">
        <f t="shared" si="34"/>
        <v>961.3</v>
      </c>
      <c r="C667" s="17" t="s">
        <v>19</v>
      </c>
      <c r="D667" s="17" t="s">
        <v>11</v>
      </c>
      <c r="E667" s="31" t="s">
        <v>602</v>
      </c>
      <c r="F667" s="17">
        <f t="shared" si="38"/>
        <v>0.2</v>
      </c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</row>
    <row r="668">
      <c r="A668" s="17">
        <v>163.1</v>
      </c>
      <c r="B668" s="17">
        <f t="shared" si="34"/>
        <v>961.4</v>
      </c>
      <c r="C668" s="17" t="s">
        <v>10</v>
      </c>
      <c r="D668" s="17" t="s">
        <v>11</v>
      </c>
      <c r="E668" s="31" t="s">
        <v>603</v>
      </c>
      <c r="F668" s="17">
        <f t="shared" si="38"/>
        <v>0.3</v>
      </c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</row>
    <row r="669">
      <c r="A669" s="17">
        <v>163.2</v>
      </c>
      <c r="B669" s="17">
        <f t="shared" si="34"/>
        <v>961.5</v>
      </c>
      <c r="C669" s="17" t="s">
        <v>10</v>
      </c>
      <c r="D669" s="17" t="s">
        <v>27</v>
      </c>
      <c r="E669" s="31" t="s">
        <v>604</v>
      </c>
      <c r="F669" s="17">
        <f t="shared" si="38"/>
        <v>0.6</v>
      </c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</row>
    <row r="670">
      <c r="A670" s="17">
        <v>163.39999999999998</v>
      </c>
      <c r="B670" s="17">
        <f t="shared" si="34"/>
        <v>961.7</v>
      </c>
      <c r="C670" s="17" t="s">
        <v>13</v>
      </c>
      <c r="D670" s="17" t="s">
        <v>11</v>
      </c>
      <c r="E670" s="31" t="s">
        <v>605</v>
      </c>
      <c r="F670" s="17">
        <f t="shared" ref="F670:F678" si="39">A671-A670</f>
        <v>0.4</v>
      </c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</row>
    <row r="671">
      <c r="A671" s="17">
        <v>163.79999999999998</v>
      </c>
      <c r="B671" s="17">
        <f t="shared" si="34"/>
        <v>962.1</v>
      </c>
      <c r="C671" s="17" t="s">
        <v>17</v>
      </c>
      <c r="D671" s="17" t="s">
        <v>27</v>
      </c>
      <c r="E671" s="31" t="s">
        <v>606</v>
      </c>
      <c r="F671" s="17">
        <f t="shared" si="39"/>
        <v>2.5</v>
      </c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</row>
    <row r="672">
      <c r="A672" s="17">
        <v>166.29999999999998</v>
      </c>
      <c r="B672" s="17">
        <f t="shared" si="34"/>
        <v>964.6</v>
      </c>
      <c r="C672" s="17" t="s">
        <v>10</v>
      </c>
      <c r="D672" s="17" t="s">
        <v>33</v>
      </c>
      <c r="E672" s="31" t="s">
        <v>607</v>
      </c>
      <c r="F672" s="17">
        <f t="shared" si="39"/>
        <v>0.3</v>
      </c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</row>
    <row r="673">
      <c r="A673" s="17">
        <v>166.6</v>
      </c>
      <c r="B673" s="17">
        <f t="shared" si="34"/>
        <v>964.9</v>
      </c>
      <c r="C673" s="17" t="s">
        <v>13</v>
      </c>
      <c r="D673" s="17" t="s">
        <v>27</v>
      </c>
      <c r="E673" s="31" t="s">
        <v>608</v>
      </c>
      <c r="F673" s="17">
        <f t="shared" si="39"/>
        <v>0.8</v>
      </c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</row>
    <row r="674">
      <c r="A674" s="17">
        <v>167.39999999999998</v>
      </c>
      <c r="B674" s="17">
        <f t="shared" si="34"/>
        <v>965.7</v>
      </c>
      <c r="C674" s="17" t="s">
        <v>10</v>
      </c>
      <c r="D674" s="17" t="s">
        <v>33</v>
      </c>
      <c r="E674" s="31" t="s">
        <v>609</v>
      </c>
      <c r="F674" s="17">
        <f t="shared" si="39"/>
        <v>0.7</v>
      </c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</row>
    <row r="675">
      <c r="A675" s="17">
        <v>168.1</v>
      </c>
      <c r="B675" s="17">
        <f t="shared" si="34"/>
        <v>966.4</v>
      </c>
      <c r="C675" s="17" t="s">
        <v>13</v>
      </c>
      <c r="D675" s="17" t="s">
        <v>27</v>
      </c>
      <c r="E675" s="31" t="s">
        <v>610</v>
      </c>
      <c r="F675" s="17">
        <f t="shared" si="39"/>
        <v>1</v>
      </c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</row>
    <row r="676">
      <c r="A676" s="17">
        <v>169.1</v>
      </c>
      <c r="B676" s="17">
        <f t="shared" si="34"/>
        <v>967.4</v>
      </c>
      <c r="C676" s="17" t="s">
        <v>17</v>
      </c>
      <c r="D676" s="17" t="s">
        <v>11</v>
      </c>
      <c r="E676" s="31" t="s">
        <v>611</v>
      </c>
      <c r="F676" s="17">
        <f t="shared" si="39"/>
        <v>1.6</v>
      </c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</row>
    <row r="677">
      <c r="A677" s="17">
        <v>170.7</v>
      </c>
      <c r="B677" s="17">
        <f t="shared" si="34"/>
        <v>969</v>
      </c>
      <c r="C677" s="17" t="s">
        <v>10</v>
      </c>
      <c r="D677" s="17" t="s">
        <v>27</v>
      </c>
      <c r="E677" s="31" t="s">
        <v>612</v>
      </c>
      <c r="F677" s="17">
        <f t="shared" si="39"/>
        <v>0.5</v>
      </c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</row>
    <row r="678">
      <c r="A678" s="17">
        <v>171.2</v>
      </c>
      <c r="B678" s="17">
        <f t="shared" si="34"/>
        <v>969.5</v>
      </c>
      <c r="C678" s="17" t="s">
        <v>13</v>
      </c>
      <c r="D678" s="17" t="s">
        <v>11</v>
      </c>
      <c r="E678" s="32" t="s">
        <v>613</v>
      </c>
      <c r="F678" s="17">
        <f t="shared" si="39"/>
        <v>0.7</v>
      </c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</row>
    <row r="679">
      <c r="A679" s="17">
        <v>171.9</v>
      </c>
      <c r="B679" s="17">
        <f t="shared" si="34"/>
        <v>970.2</v>
      </c>
      <c r="C679" s="17" t="s">
        <v>13</v>
      </c>
      <c r="D679" s="25"/>
      <c r="E679" s="42" t="s">
        <v>614</v>
      </c>
      <c r="F679" s="27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</row>
    <row r="680">
      <c r="A680" s="17"/>
      <c r="B680" s="17"/>
      <c r="C680" s="17"/>
      <c r="D680" s="25"/>
      <c r="E680" s="40" t="s">
        <v>70</v>
      </c>
      <c r="F680" s="27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</row>
    <row r="681">
      <c r="A681" s="17">
        <v>171.9</v>
      </c>
      <c r="B681" s="17">
        <f t="shared" ref="B681:B709" si="40">A681+798.3</f>
        <v>970.2</v>
      </c>
      <c r="C681" s="17" t="s">
        <v>98</v>
      </c>
      <c r="D681" s="17" t="s">
        <v>33</v>
      </c>
      <c r="E681" s="36" t="s">
        <v>615</v>
      </c>
      <c r="F681" s="17">
        <f t="shared" ref="F681:F708" si="41">A682-A681</f>
        <v>2.7</v>
      </c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</row>
    <row r="682">
      <c r="A682" s="17">
        <v>174.6</v>
      </c>
      <c r="B682" s="17">
        <f t="shared" si="40"/>
        <v>972.9</v>
      </c>
      <c r="C682" s="17" t="s">
        <v>13</v>
      </c>
      <c r="D682" s="17" t="s">
        <v>33</v>
      </c>
      <c r="E682" s="31" t="s">
        <v>616</v>
      </c>
      <c r="F682" s="17">
        <f t="shared" si="41"/>
        <v>1</v>
      </c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</row>
    <row r="683">
      <c r="A683" s="17">
        <v>175.6</v>
      </c>
      <c r="B683" s="17">
        <f t="shared" si="40"/>
        <v>973.9</v>
      </c>
      <c r="C683" s="17" t="s">
        <v>10</v>
      </c>
      <c r="D683" s="17" t="s">
        <v>14</v>
      </c>
      <c r="E683" s="31" t="s">
        <v>617</v>
      </c>
      <c r="F683" s="17">
        <f t="shared" si="41"/>
        <v>0.7</v>
      </c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</row>
    <row r="684">
      <c r="A684" s="17">
        <v>176.3</v>
      </c>
      <c r="B684" s="17">
        <f t="shared" si="40"/>
        <v>974.6</v>
      </c>
      <c r="C684" s="17" t="s">
        <v>10</v>
      </c>
      <c r="D684" s="17" t="s">
        <v>14</v>
      </c>
      <c r="E684" s="31" t="s">
        <v>618</v>
      </c>
      <c r="F684" s="17">
        <f t="shared" si="41"/>
        <v>0.5</v>
      </c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</row>
    <row r="685">
      <c r="A685" s="17">
        <v>176.8</v>
      </c>
      <c r="B685" s="17">
        <f t="shared" si="40"/>
        <v>975.1</v>
      </c>
      <c r="C685" s="17" t="s">
        <v>13</v>
      </c>
      <c r="D685" s="17" t="s">
        <v>33</v>
      </c>
      <c r="E685" s="31" t="s">
        <v>619</v>
      </c>
      <c r="F685" s="17">
        <f t="shared" si="41"/>
        <v>2.5</v>
      </c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</row>
    <row r="686">
      <c r="A686" s="17">
        <v>179.3</v>
      </c>
      <c r="B686" s="17">
        <f t="shared" si="40"/>
        <v>977.6</v>
      </c>
      <c r="C686" s="17" t="s">
        <v>10</v>
      </c>
      <c r="D686" s="17" t="s">
        <v>14</v>
      </c>
      <c r="E686" s="31" t="s">
        <v>620</v>
      </c>
      <c r="F686" s="17">
        <f t="shared" si="41"/>
        <v>0.1</v>
      </c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</row>
    <row r="687">
      <c r="A687" s="17">
        <v>179.4</v>
      </c>
      <c r="B687" s="17">
        <f t="shared" si="40"/>
        <v>977.7</v>
      </c>
      <c r="C687" s="17" t="s">
        <v>13</v>
      </c>
      <c r="D687" s="17" t="s">
        <v>33</v>
      </c>
      <c r="E687" s="31" t="s">
        <v>621</v>
      </c>
      <c r="F687" s="17">
        <f t="shared" si="41"/>
        <v>0.2</v>
      </c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</row>
    <row r="688">
      <c r="A688" s="17">
        <v>179.6</v>
      </c>
      <c r="B688" s="17">
        <f t="shared" si="40"/>
        <v>977.9</v>
      </c>
      <c r="C688" s="17" t="s">
        <v>10</v>
      </c>
      <c r="D688" s="17" t="s">
        <v>14</v>
      </c>
      <c r="E688" s="31" t="s">
        <v>622</v>
      </c>
      <c r="F688" s="17">
        <f t="shared" si="41"/>
        <v>0.1</v>
      </c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</row>
    <row r="689">
      <c r="A689" s="17">
        <v>179.7</v>
      </c>
      <c r="B689" s="17">
        <f t="shared" si="40"/>
        <v>978</v>
      </c>
      <c r="C689" s="17" t="s">
        <v>17</v>
      </c>
      <c r="D689" s="17" t="s">
        <v>33</v>
      </c>
      <c r="E689" s="31" t="s">
        <v>29</v>
      </c>
      <c r="F689" s="17">
        <f t="shared" si="41"/>
        <v>0.3</v>
      </c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</row>
    <row r="690">
      <c r="A690" s="17">
        <v>180.0</v>
      </c>
      <c r="B690" s="17">
        <f t="shared" si="40"/>
        <v>978.3</v>
      </c>
      <c r="C690" s="17" t="s">
        <v>10</v>
      </c>
      <c r="D690" s="17" t="s">
        <v>14</v>
      </c>
      <c r="E690" s="31" t="s">
        <v>623</v>
      </c>
      <c r="F690" s="17">
        <f t="shared" si="41"/>
        <v>0.1</v>
      </c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</row>
    <row r="691">
      <c r="A691" s="17">
        <v>180.1</v>
      </c>
      <c r="B691" s="17">
        <f t="shared" si="40"/>
        <v>978.4</v>
      </c>
      <c r="C691" s="17" t="s">
        <v>17</v>
      </c>
      <c r="D691" s="17" t="s">
        <v>14</v>
      </c>
      <c r="E691" s="31" t="s">
        <v>624</v>
      </c>
      <c r="F691" s="17">
        <f t="shared" si="41"/>
        <v>2.4</v>
      </c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</row>
    <row r="692">
      <c r="A692" s="17">
        <v>182.5</v>
      </c>
      <c r="B692" s="17">
        <f t="shared" si="40"/>
        <v>980.8</v>
      </c>
      <c r="C692" s="17" t="s">
        <v>17</v>
      </c>
      <c r="D692" s="17" t="s">
        <v>14</v>
      </c>
      <c r="E692" s="31" t="s">
        <v>625</v>
      </c>
      <c r="F692" s="17">
        <f t="shared" si="41"/>
        <v>0.5</v>
      </c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</row>
    <row r="693">
      <c r="A693" s="17">
        <v>183.0</v>
      </c>
      <c r="B693" s="17">
        <f t="shared" si="40"/>
        <v>981.3</v>
      </c>
      <c r="C693" s="17" t="s">
        <v>19</v>
      </c>
      <c r="D693" s="17" t="s">
        <v>14</v>
      </c>
      <c r="E693" s="31" t="s">
        <v>626</v>
      </c>
      <c r="F693" s="17">
        <f t="shared" si="41"/>
        <v>0.3</v>
      </c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</row>
    <row r="694">
      <c r="A694" s="17">
        <v>183.3</v>
      </c>
      <c r="B694" s="17">
        <f t="shared" si="40"/>
        <v>981.6</v>
      </c>
      <c r="C694" s="17" t="s">
        <v>10</v>
      </c>
      <c r="D694" s="17" t="s">
        <v>14</v>
      </c>
      <c r="E694" s="31" t="s">
        <v>627</v>
      </c>
      <c r="F694" s="17">
        <f t="shared" si="41"/>
        <v>0.5</v>
      </c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</row>
    <row r="695">
      <c r="A695" s="17">
        <v>183.8</v>
      </c>
      <c r="B695" s="17">
        <f t="shared" si="40"/>
        <v>982.1</v>
      </c>
      <c r="C695" s="17" t="s">
        <v>17</v>
      </c>
      <c r="D695" s="17" t="s">
        <v>14</v>
      </c>
      <c r="E695" s="31" t="s">
        <v>628</v>
      </c>
      <c r="F695" s="17">
        <f t="shared" si="41"/>
        <v>0.6</v>
      </c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</row>
    <row r="696">
      <c r="A696" s="17">
        <v>184.39999999999998</v>
      </c>
      <c r="B696" s="17">
        <f t="shared" si="40"/>
        <v>982.7</v>
      </c>
      <c r="C696" s="17" t="s">
        <v>13</v>
      </c>
      <c r="D696" s="17" t="s">
        <v>11</v>
      </c>
      <c r="E696" s="31" t="s">
        <v>629</v>
      </c>
      <c r="F696" s="17">
        <f t="shared" si="41"/>
        <v>0.1</v>
      </c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</row>
    <row r="697">
      <c r="A697" s="17">
        <v>184.5</v>
      </c>
      <c r="B697" s="17">
        <f t="shared" si="40"/>
        <v>982.8</v>
      </c>
      <c r="C697" s="17" t="s">
        <v>17</v>
      </c>
      <c r="D697" s="17" t="s">
        <v>14</v>
      </c>
      <c r="E697" s="31" t="s">
        <v>29</v>
      </c>
      <c r="F697" s="17">
        <f t="shared" si="41"/>
        <v>1.6</v>
      </c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</row>
    <row r="698">
      <c r="A698" s="17">
        <v>186.1</v>
      </c>
      <c r="B698" s="17">
        <f t="shared" si="40"/>
        <v>984.4</v>
      </c>
      <c r="C698" s="17" t="s">
        <v>13</v>
      </c>
      <c r="D698" s="17" t="s">
        <v>14</v>
      </c>
      <c r="E698" s="31" t="s">
        <v>630</v>
      </c>
      <c r="F698" s="17">
        <f t="shared" si="41"/>
        <v>0.3</v>
      </c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</row>
    <row r="699">
      <c r="A699" s="17">
        <v>186.39999999999998</v>
      </c>
      <c r="B699" s="17">
        <f t="shared" si="40"/>
        <v>984.7</v>
      </c>
      <c r="C699" s="17" t="s">
        <v>10</v>
      </c>
      <c r="D699" s="17" t="s">
        <v>33</v>
      </c>
      <c r="E699" s="31" t="s">
        <v>29</v>
      </c>
      <c r="F699" s="17">
        <f t="shared" si="41"/>
        <v>9.6</v>
      </c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</row>
    <row r="700">
      <c r="A700" s="17">
        <v>196.0</v>
      </c>
      <c r="B700" s="17">
        <f t="shared" si="40"/>
        <v>994.3</v>
      </c>
      <c r="C700" s="17" t="s">
        <v>13</v>
      </c>
      <c r="D700" s="17" t="s">
        <v>27</v>
      </c>
      <c r="E700" s="31" t="s">
        <v>24</v>
      </c>
      <c r="F700" s="17">
        <f t="shared" si="41"/>
        <v>0.3</v>
      </c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</row>
    <row r="701">
      <c r="A701" s="17">
        <v>196.29999999999998</v>
      </c>
      <c r="B701" s="17">
        <f t="shared" si="40"/>
        <v>994.6</v>
      </c>
      <c r="C701" s="17" t="s">
        <v>10</v>
      </c>
      <c r="D701" s="17" t="s">
        <v>33</v>
      </c>
      <c r="E701" s="31" t="s">
        <v>23</v>
      </c>
      <c r="F701" s="17">
        <f t="shared" si="41"/>
        <v>0.2</v>
      </c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</row>
    <row r="702">
      <c r="A702" s="17">
        <v>196.5</v>
      </c>
      <c r="B702" s="17">
        <f t="shared" si="40"/>
        <v>994.8</v>
      </c>
      <c r="C702" s="17" t="s">
        <v>13</v>
      </c>
      <c r="D702" s="17" t="s">
        <v>27</v>
      </c>
      <c r="E702" s="31" t="s">
        <v>22</v>
      </c>
      <c r="F702" s="17">
        <f t="shared" si="41"/>
        <v>1.8</v>
      </c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</row>
    <row r="703">
      <c r="A703" s="17">
        <v>198.29999999999998</v>
      </c>
      <c r="B703" s="17">
        <f t="shared" si="40"/>
        <v>996.6</v>
      </c>
      <c r="C703" s="17" t="s">
        <v>10</v>
      </c>
      <c r="D703" s="17" t="s">
        <v>33</v>
      </c>
      <c r="E703" s="31" t="s">
        <v>631</v>
      </c>
      <c r="F703" s="17">
        <f t="shared" si="41"/>
        <v>1.3</v>
      </c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</row>
    <row r="704">
      <c r="A704" s="17">
        <v>199.6</v>
      </c>
      <c r="B704" s="17">
        <f t="shared" si="40"/>
        <v>997.9</v>
      </c>
      <c r="C704" s="17" t="s">
        <v>13</v>
      </c>
      <c r="D704" s="17" t="s">
        <v>27</v>
      </c>
      <c r="E704" s="31" t="s">
        <v>632</v>
      </c>
      <c r="F704" s="17">
        <f t="shared" si="41"/>
        <v>0.3</v>
      </c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</row>
    <row r="705">
      <c r="A705" s="17">
        <v>199.89999999999998</v>
      </c>
      <c r="B705" s="17">
        <f t="shared" si="40"/>
        <v>998.2</v>
      </c>
      <c r="C705" s="17" t="s">
        <v>10</v>
      </c>
      <c r="D705" s="17" t="s">
        <v>33</v>
      </c>
      <c r="E705" s="31" t="s">
        <v>633</v>
      </c>
      <c r="F705" s="17">
        <f t="shared" si="41"/>
        <v>0.4</v>
      </c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</row>
    <row r="706">
      <c r="A706" s="17">
        <v>200.29999999999998</v>
      </c>
      <c r="B706" s="17">
        <f t="shared" si="40"/>
        <v>998.6</v>
      </c>
      <c r="C706" s="17" t="s">
        <v>10</v>
      </c>
      <c r="D706" s="54" t="s">
        <v>14</v>
      </c>
      <c r="E706" s="31" t="s">
        <v>634</v>
      </c>
      <c r="F706" s="17">
        <f t="shared" si="41"/>
        <v>0.7</v>
      </c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</row>
    <row r="707">
      <c r="A707" s="17">
        <v>201.0</v>
      </c>
      <c r="B707" s="17">
        <f t="shared" si="40"/>
        <v>999.3</v>
      </c>
      <c r="C707" s="17" t="s">
        <v>17</v>
      </c>
      <c r="D707" s="54" t="s">
        <v>33</v>
      </c>
      <c r="E707" s="55" t="s">
        <v>16</v>
      </c>
      <c r="F707" s="54">
        <f t="shared" si="41"/>
        <v>0.4</v>
      </c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</row>
    <row r="708">
      <c r="A708" s="54">
        <v>201.39999999999998</v>
      </c>
      <c r="B708" s="54">
        <f t="shared" si="40"/>
        <v>999.7</v>
      </c>
      <c r="C708" s="54" t="s">
        <v>13</v>
      </c>
      <c r="D708" s="54" t="s">
        <v>27</v>
      </c>
      <c r="E708" s="56" t="s">
        <v>635</v>
      </c>
      <c r="F708" s="54">
        <f t="shared" si="41"/>
        <v>0.8</v>
      </c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</row>
    <row r="709">
      <c r="A709" s="54">
        <v>202.2</v>
      </c>
      <c r="B709" s="54">
        <f t="shared" si="40"/>
        <v>1000.5</v>
      </c>
      <c r="C709" s="54" t="s">
        <v>255</v>
      </c>
      <c r="D709" s="57"/>
      <c r="E709" s="58" t="s">
        <v>636</v>
      </c>
      <c r="F709" s="59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</row>
    <row r="710">
      <c r="A710" s="60"/>
      <c r="B710" s="60"/>
      <c r="C710" s="60"/>
      <c r="D710" s="57"/>
      <c r="E710" s="61" t="s">
        <v>637</v>
      </c>
      <c r="F710" s="62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</row>
    <row r="711">
      <c r="A711" s="60"/>
      <c r="B711" s="60"/>
      <c r="C711" s="60"/>
      <c r="D711" s="57"/>
      <c r="E711" s="63" t="s">
        <v>638</v>
      </c>
      <c r="F711" s="62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</row>
    <row r="712">
      <c r="A712" s="5"/>
      <c r="B712" s="5"/>
      <c r="C712" s="64"/>
      <c r="D712" s="64"/>
      <c r="E712" s="65"/>
      <c r="F712" s="64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</row>
    <row r="713">
      <c r="A713" s="5"/>
      <c r="B713" s="5"/>
      <c r="C713" s="64"/>
      <c r="D713" s="64"/>
      <c r="E713" s="65"/>
      <c r="F713" s="64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</row>
    <row r="714">
      <c r="A714" s="5"/>
      <c r="B714" s="5"/>
      <c r="C714" s="64"/>
      <c r="D714" s="64"/>
      <c r="E714" s="65"/>
      <c r="F714" s="64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</row>
    <row r="715">
      <c r="A715" s="5"/>
      <c r="B715" s="5"/>
      <c r="C715" s="64"/>
      <c r="D715" s="64"/>
      <c r="E715" s="65"/>
      <c r="F715" s="64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</row>
    <row r="716">
      <c r="A716" s="5"/>
      <c r="B716" s="5"/>
      <c r="C716" s="64"/>
      <c r="D716" s="64"/>
      <c r="E716" s="65"/>
      <c r="F716" s="64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</row>
    <row r="717">
      <c r="A717" s="5"/>
      <c r="B717" s="5"/>
      <c r="C717" s="64"/>
      <c r="D717" s="64"/>
      <c r="E717" s="65"/>
      <c r="F717" s="64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</row>
    <row r="718">
      <c r="A718" s="5"/>
      <c r="B718" s="5"/>
      <c r="C718" s="64"/>
      <c r="D718" s="64"/>
      <c r="E718" s="65"/>
      <c r="F718" s="64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</row>
    <row r="719">
      <c r="A719" s="5"/>
      <c r="B719" s="5"/>
      <c r="C719" s="64"/>
      <c r="D719" s="64"/>
      <c r="E719" s="65"/>
      <c r="F719" s="64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</row>
    <row r="720">
      <c r="A720" s="5"/>
      <c r="B720" s="5"/>
      <c r="C720" s="64"/>
      <c r="D720" s="64"/>
      <c r="E720" s="65"/>
      <c r="F720" s="64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</row>
    <row r="721">
      <c r="A721" s="5"/>
      <c r="B721" s="5"/>
      <c r="C721" s="64"/>
      <c r="D721" s="64"/>
      <c r="E721" s="65"/>
      <c r="F721" s="64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</row>
    <row r="722">
      <c r="A722" s="5"/>
      <c r="B722" s="5"/>
      <c r="C722" s="64"/>
      <c r="D722" s="64"/>
      <c r="E722" s="65"/>
      <c r="F722" s="64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</row>
    <row r="723">
      <c r="A723" s="5"/>
      <c r="B723" s="5"/>
      <c r="C723" s="64"/>
      <c r="D723" s="64"/>
      <c r="E723" s="65"/>
      <c r="F723" s="64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</row>
    <row r="724">
      <c r="A724" s="5"/>
      <c r="B724" s="5"/>
      <c r="C724" s="64"/>
      <c r="D724" s="64"/>
      <c r="E724" s="65"/>
      <c r="F724" s="64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</row>
    <row r="725">
      <c r="A725" s="5"/>
      <c r="B725" s="5"/>
      <c r="C725" s="64"/>
      <c r="D725" s="64"/>
      <c r="E725" s="65"/>
      <c r="F725" s="64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</row>
    <row r="726">
      <c r="A726" s="5"/>
      <c r="B726" s="5"/>
      <c r="C726" s="64"/>
      <c r="D726" s="64"/>
      <c r="E726" s="65"/>
      <c r="F726" s="64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</row>
    <row r="727">
      <c r="A727" s="5"/>
      <c r="B727" s="5"/>
      <c r="C727" s="64"/>
      <c r="D727" s="64"/>
      <c r="E727" s="65"/>
      <c r="F727" s="64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</row>
    <row r="728">
      <c r="A728" s="5"/>
      <c r="B728" s="5"/>
      <c r="C728" s="64"/>
      <c r="D728" s="64"/>
      <c r="E728" s="65"/>
      <c r="F728" s="64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</row>
    <row r="729">
      <c r="A729" s="5"/>
      <c r="B729" s="5"/>
      <c r="C729" s="64"/>
      <c r="D729" s="64"/>
      <c r="E729" s="65"/>
      <c r="F729" s="64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</row>
    <row r="730">
      <c r="A730" s="5"/>
      <c r="B730" s="5"/>
      <c r="C730" s="64"/>
      <c r="D730" s="64"/>
      <c r="E730" s="65"/>
      <c r="F730" s="64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</row>
    <row r="731">
      <c r="A731" s="5"/>
      <c r="B731" s="5"/>
      <c r="C731" s="64"/>
      <c r="D731" s="64"/>
      <c r="E731" s="65"/>
      <c r="F731" s="64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</row>
    <row r="732">
      <c r="A732" s="5"/>
      <c r="B732" s="5"/>
      <c r="C732" s="64"/>
      <c r="D732" s="64"/>
      <c r="E732" s="65"/>
      <c r="F732" s="64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</row>
    <row r="733">
      <c r="A733" s="5"/>
      <c r="B733" s="5"/>
      <c r="C733" s="64"/>
      <c r="D733" s="64"/>
      <c r="E733" s="65"/>
      <c r="F733" s="64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</row>
    <row r="734">
      <c r="A734" s="5"/>
      <c r="B734" s="5"/>
      <c r="C734" s="64"/>
      <c r="D734" s="64"/>
      <c r="E734" s="65"/>
      <c r="F734" s="64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</row>
    <row r="735">
      <c r="A735" s="5"/>
      <c r="B735" s="5"/>
      <c r="C735" s="64"/>
      <c r="D735" s="64"/>
      <c r="E735" s="65"/>
      <c r="F735" s="64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</row>
    <row r="736">
      <c r="A736" s="5"/>
      <c r="B736" s="5"/>
      <c r="C736" s="64"/>
      <c r="D736" s="64"/>
      <c r="E736" s="65"/>
      <c r="F736" s="64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</row>
    <row r="737">
      <c r="A737" s="5"/>
      <c r="B737" s="5"/>
      <c r="C737" s="64"/>
      <c r="D737" s="64"/>
      <c r="E737" s="65"/>
      <c r="F737" s="64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</row>
    <row r="738">
      <c r="A738" s="5"/>
      <c r="B738" s="5"/>
      <c r="C738" s="64"/>
      <c r="D738" s="64"/>
      <c r="E738" s="65"/>
      <c r="F738" s="64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</row>
    <row r="739">
      <c r="A739" s="5"/>
      <c r="B739" s="5"/>
      <c r="C739" s="64"/>
      <c r="D739" s="64"/>
      <c r="E739" s="65"/>
      <c r="F739" s="64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</row>
    <row r="740">
      <c r="A740" s="5"/>
      <c r="B740" s="5"/>
      <c r="C740" s="64"/>
      <c r="D740" s="64"/>
      <c r="E740" s="65"/>
      <c r="F740" s="64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</row>
    <row r="741">
      <c r="A741" s="5"/>
      <c r="B741" s="5"/>
      <c r="C741" s="64"/>
      <c r="D741" s="64"/>
      <c r="E741" s="65"/>
      <c r="F741" s="64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</row>
    <row r="742">
      <c r="A742" s="5"/>
      <c r="B742" s="5"/>
      <c r="C742" s="64"/>
      <c r="D742" s="64"/>
      <c r="E742" s="65"/>
      <c r="F742" s="64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</row>
    <row r="743">
      <c r="A743" s="5"/>
      <c r="B743" s="5"/>
      <c r="C743" s="64"/>
      <c r="D743" s="64"/>
      <c r="E743" s="65"/>
      <c r="F743" s="64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</row>
    <row r="744">
      <c r="A744" s="5"/>
      <c r="B744" s="5"/>
      <c r="C744" s="64"/>
      <c r="D744" s="64"/>
      <c r="E744" s="65"/>
      <c r="F744" s="64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</row>
    <row r="745">
      <c r="A745" s="5"/>
      <c r="B745" s="5"/>
      <c r="C745" s="64"/>
      <c r="D745" s="64"/>
      <c r="E745" s="65"/>
      <c r="F745" s="64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</row>
    <row r="746">
      <c r="A746" s="5"/>
      <c r="B746" s="5"/>
      <c r="C746" s="64"/>
      <c r="D746" s="64"/>
      <c r="E746" s="65"/>
      <c r="F746" s="64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</row>
    <row r="747">
      <c r="A747" s="5"/>
      <c r="B747" s="5"/>
      <c r="C747" s="64"/>
      <c r="D747" s="64"/>
      <c r="E747" s="65"/>
      <c r="F747" s="64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</row>
    <row r="748">
      <c r="A748" s="5"/>
      <c r="B748" s="5"/>
      <c r="C748" s="64"/>
      <c r="D748" s="64"/>
      <c r="E748" s="65"/>
      <c r="F748" s="64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</row>
    <row r="749">
      <c r="A749" s="5"/>
      <c r="B749" s="5"/>
      <c r="C749" s="64"/>
      <c r="D749" s="64"/>
      <c r="E749" s="65"/>
      <c r="F749" s="64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</row>
    <row r="750">
      <c r="A750" s="5"/>
      <c r="B750" s="5"/>
      <c r="C750" s="64"/>
      <c r="D750" s="64"/>
      <c r="E750" s="65"/>
      <c r="F750" s="64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</row>
    <row r="751">
      <c r="A751" s="5"/>
      <c r="B751" s="5"/>
      <c r="C751" s="64"/>
      <c r="D751" s="64"/>
      <c r="E751" s="65"/>
      <c r="F751" s="64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</row>
    <row r="752">
      <c r="A752" s="5"/>
      <c r="B752" s="5"/>
      <c r="C752" s="64"/>
      <c r="D752" s="64"/>
      <c r="E752" s="65"/>
      <c r="F752" s="64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</row>
    <row r="753">
      <c r="A753" s="5"/>
      <c r="B753" s="5"/>
      <c r="C753" s="64"/>
      <c r="D753" s="64"/>
      <c r="E753" s="65"/>
      <c r="F753" s="64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</row>
    <row r="754">
      <c r="A754" s="5"/>
      <c r="B754" s="5"/>
      <c r="C754" s="64"/>
      <c r="D754" s="64"/>
      <c r="E754" s="65"/>
      <c r="F754" s="64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</row>
    <row r="755">
      <c r="A755" s="5"/>
      <c r="B755" s="5"/>
      <c r="C755" s="64"/>
      <c r="D755" s="64"/>
      <c r="E755" s="65"/>
      <c r="F755" s="64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</row>
    <row r="756">
      <c r="A756" s="5"/>
      <c r="B756" s="5"/>
      <c r="C756" s="64"/>
      <c r="D756" s="64"/>
      <c r="E756" s="65"/>
      <c r="F756" s="64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</row>
    <row r="757">
      <c r="A757" s="5"/>
      <c r="B757" s="5"/>
      <c r="C757" s="64"/>
      <c r="D757" s="64"/>
      <c r="E757" s="65"/>
      <c r="F757" s="64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</row>
    <row r="758">
      <c r="A758" s="5"/>
      <c r="B758" s="5"/>
      <c r="C758" s="64"/>
      <c r="D758" s="64"/>
      <c r="E758" s="65"/>
      <c r="F758" s="64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</row>
    <row r="759">
      <c r="A759" s="5"/>
      <c r="B759" s="5"/>
      <c r="C759" s="64"/>
      <c r="D759" s="64"/>
      <c r="E759" s="65"/>
      <c r="F759" s="64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</row>
    <row r="760">
      <c r="A760" s="5"/>
      <c r="B760" s="5"/>
      <c r="C760" s="64"/>
      <c r="D760" s="64"/>
      <c r="E760" s="65"/>
      <c r="F760" s="64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</row>
    <row r="761">
      <c r="A761" s="5"/>
      <c r="B761" s="5"/>
      <c r="C761" s="64"/>
      <c r="D761" s="64"/>
      <c r="E761" s="65"/>
      <c r="F761" s="64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</row>
    <row r="762">
      <c r="A762" s="5"/>
      <c r="B762" s="5"/>
      <c r="C762" s="64"/>
      <c r="D762" s="64"/>
      <c r="E762" s="65"/>
      <c r="F762" s="64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</row>
    <row r="763">
      <c r="A763" s="5"/>
      <c r="B763" s="5"/>
      <c r="C763" s="64"/>
      <c r="D763" s="64"/>
      <c r="E763" s="65"/>
      <c r="F763" s="64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</row>
    <row r="764">
      <c r="A764" s="5"/>
      <c r="B764" s="5"/>
      <c r="C764" s="64"/>
      <c r="D764" s="64"/>
      <c r="E764" s="65"/>
      <c r="F764" s="64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</row>
    <row r="765">
      <c r="A765" s="5"/>
      <c r="B765" s="5"/>
      <c r="C765" s="64"/>
      <c r="D765" s="64"/>
      <c r="E765" s="65"/>
      <c r="F765" s="64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</row>
    <row r="766">
      <c r="A766" s="5"/>
      <c r="B766" s="5"/>
      <c r="C766" s="64"/>
      <c r="D766" s="64"/>
      <c r="E766" s="65"/>
      <c r="F766" s="64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</row>
    <row r="767">
      <c r="A767" s="5"/>
      <c r="B767" s="5"/>
      <c r="C767" s="64"/>
      <c r="D767" s="64"/>
      <c r="E767" s="65"/>
      <c r="F767" s="64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</row>
    <row r="768">
      <c r="A768" s="5"/>
      <c r="B768" s="5"/>
      <c r="C768" s="64"/>
      <c r="D768" s="64"/>
      <c r="E768" s="65"/>
      <c r="F768" s="64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</row>
    <row r="769">
      <c r="A769" s="5"/>
      <c r="B769" s="5"/>
      <c r="C769" s="64"/>
      <c r="D769" s="64"/>
      <c r="E769" s="65"/>
      <c r="F769" s="64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</row>
    <row r="770">
      <c r="A770" s="5"/>
      <c r="B770" s="5"/>
      <c r="C770" s="64"/>
      <c r="D770" s="64"/>
      <c r="E770" s="65"/>
      <c r="F770" s="64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</row>
    <row r="771">
      <c r="A771" s="5"/>
      <c r="B771" s="5"/>
      <c r="C771" s="64"/>
      <c r="D771" s="64"/>
      <c r="E771" s="65"/>
      <c r="F771" s="64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</row>
    <row r="772">
      <c r="A772" s="5"/>
      <c r="B772" s="5"/>
      <c r="C772" s="64"/>
      <c r="D772" s="64"/>
      <c r="E772" s="65"/>
      <c r="F772" s="64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</row>
    <row r="773">
      <c r="A773" s="5"/>
      <c r="B773" s="5"/>
      <c r="C773" s="64"/>
      <c r="D773" s="64"/>
      <c r="E773" s="65"/>
      <c r="F773" s="64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</row>
    <row r="774">
      <c r="A774" s="5"/>
      <c r="B774" s="5"/>
      <c r="C774" s="64"/>
      <c r="D774" s="64"/>
      <c r="E774" s="65"/>
      <c r="F774" s="64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</row>
    <row r="775">
      <c r="A775" s="5"/>
      <c r="B775" s="5"/>
      <c r="C775" s="64"/>
      <c r="D775" s="64"/>
      <c r="E775" s="65"/>
      <c r="F775" s="64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</row>
    <row r="776">
      <c r="A776" s="5"/>
      <c r="B776" s="5"/>
      <c r="C776" s="64"/>
      <c r="D776" s="64"/>
      <c r="E776" s="65"/>
      <c r="F776" s="64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</row>
    <row r="777">
      <c r="A777" s="5"/>
      <c r="B777" s="5"/>
      <c r="C777" s="64"/>
      <c r="D777" s="64"/>
      <c r="E777" s="65"/>
      <c r="F777" s="64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</row>
    <row r="778">
      <c r="A778" s="5"/>
      <c r="B778" s="5"/>
      <c r="C778" s="64"/>
      <c r="D778" s="64"/>
      <c r="E778" s="65"/>
      <c r="F778" s="64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</row>
    <row r="779">
      <c r="A779" s="5"/>
      <c r="B779" s="5"/>
      <c r="C779" s="64"/>
      <c r="D779" s="64"/>
      <c r="E779" s="65"/>
      <c r="F779" s="64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</row>
    <row r="780">
      <c r="A780" s="5"/>
      <c r="B780" s="5"/>
      <c r="C780" s="64"/>
      <c r="D780" s="64"/>
      <c r="E780" s="65"/>
      <c r="F780" s="64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</row>
    <row r="781">
      <c r="A781" s="5"/>
      <c r="B781" s="5"/>
      <c r="C781" s="64"/>
      <c r="D781" s="64"/>
      <c r="E781" s="65"/>
      <c r="F781" s="64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</row>
    <row r="782">
      <c r="A782" s="5"/>
      <c r="B782" s="5"/>
      <c r="C782" s="64"/>
      <c r="D782" s="64"/>
      <c r="E782" s="65"/>
      <c r="F782" s="64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</row>
    <row r="783">
      <c r="A783" s="5"/>
      <c r="B783" s="5"/>
      <c r="C783" s="64"/>
      <c r="D783" s="64"/>
      <c r="E783" s="65"/>
      <c r="F783" s="64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</row>
    <row r="784">
      <c r="A784" s="5"/>
      <c r="B784" s="5"/>
      <c r="C784" s="64"/>
      <c r="D784" s="64"/>
      <c r="E784" s="65"/>
      <c r="F784" s="64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</row>
    <row r="785">
      <c r="A785" s="5"/>
      <c r="B785" s="5"/>
      <c r="C785" s="64"/>
      <c r="D785" s="64"/>
      <c r="E785" s="65"/>
      <c r="F785" s="64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</row>
    <row r="786">
      <c r="A786" s="5"/>
      <c r="B786" s="5"/>
      <c r="C786" s="64"/>
      <c r="D786" s="64"/>
      <c r="E786" s="65"/>
      <c r="F786" s="64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</row>
    <row r="787">
      <c r="A787" s="5"/>
      <c r="B787" s="5"/>
      <c r="C787" s="64"/>
      <c r="D787" s="64"/>
      <c r="E787" s="65"/>
      <c r="F787" s="64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</row>
    <row r="788">
      <c r="A788" s="5"/>
      <c r="B788" s="5"/>
      <c r="C788" s="64"/>
      <c r="D788" s="64"/>
      <c r="E788" s="65"/>
      <c r="F788" s="64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</row>
    <row r="789">
      <c r="A789" s="5"/>
      <c r="B789" s="5"/>
      <c r="C789" s="64"/>
      <c r="D789" s="64"/>
      <c r="E789" s="65"/>
      <c r="F789" s="64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</row>
    <row r="790">
      <c r="A790" s="5"/>
      <c r="B790" s="5"/>
      <c r="C790" s="64"/>
      <c r="D790" s="64"/>
      <c r="E790" s="65"/>
      <c r="F790" s="64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</row>
    <row r="791">
      <c r="A791" s="5"/>
      <c r="B791" s="5"/>
      <c r="C791" s="64"/>
      <c r="D791" s="64"/>
      <c r="E791" s="65"/>
      <c r="F791" s="64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</row>
    <row r="792">
      <c r="A792" s="5"/>
      <c r="B792" s="5"/>
      <c r="C792" s="64"/>
      <c r="D792" s="64"/>
      <c r="E792" s="65"/>
      <c r="F792" s="64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</row>
    <row r="793">
      <c r="A793" s="5"/>
      <c r="B793" s="5"/>
      <c r="C793" s="64"/>
      <c r="D793" s="64"/>
      <c r="E793" s="65"/>
      <c r="F793" s="64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</row>
    <row r="794">
      <c r="A794" s="5"/>
      <c r="B794" s="5"/>
      <c r="C794" s="64"/>
      <c r="D794" s="64"/>
      <c r="E794" s="65"/>
      <c r="F794" s="64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</row>
    <row r="795">
      <c r="A795" s="5"/>
      <c r="B795" s="5"/>
      <c r="C795" s="64"/>
      <c r="D795" s="64"/>
      <c r="E795" s="65"/>
      <c r="F795" s="64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</row>
    <row r="796">
      <c r="A796" s="5"/>
      <c r="B796" s="5"/>
      <c r="C796" s="64"/>
      <c r="D796" s="64"/>
      <c r="E796" s="65"/>
      <c r="F796" s="64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</row>
    <row r="797">
      <c r="A797" s="5"/>
      <c r="B797" s="5"/>
      <c r="C797" s="64"/>
      <c r="D797" s="64"/>
      <c r="E797" s="65"/>
      <c r="F797" s="64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</row>
    <row r="798">
      <c r="A798" s="5"/>
      <c r="B798" s="5"/>
      <c r="C798" s="64"/>
      <c r="D798" s="64"/>
      <c r="E798" s="65"/>
      <c r="F798" s="64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</row>
    <row r="799">
      <c r="A799" s="5"/>
      <c r="B799" s="5"/>
      <c r="C799" s="64"/>
      <c r="D799" s="64"/>
      <c r="E799" s="65"/>
      <c r="F799" s="64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</row>
    <row r="800">
      <c r="A800" s="5"/>
      <c r="B800" s="5"/>
      <c r="C800" s="64"/>
      <c r="D800" s="64"/>
      <c r="E800" s="65"/>
      <c r="F800" s="64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</row>
    <row r="801">
      <c r="A801" s="5"/>
      <c r="B801" s="5"/>
      <c r="C801" s="64"/>
      <c r="D801" s="64"/>
      <c r="E801" s="65"/>
      <c r="F801" s="64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</row>
    <row r="802">
      <c r="A802" s="5"/>
      <c r="B802" s="5"/>
      <c r="C802" s="64"/>
      <c r="D802" s="64"/>
      <c r="E802" s="65"/>
      <c r="F802" s="64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</row>
    <row r="803">
      <c r="A803" s="5"/>
      <c r="B803" s="5"/>
      <c r="C803" s="64"/>
      <c r="D803" s="64"/>
      <c r="E803" s="65"/>
      <c r="F803" s="64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</row>
    <row r="804">
      <c r="A804" s="5"/>
      <c r="B804" s="5"/>
      <c r="C804" s="64"/>
      <c r="D804" s="64"/>
      <c r="E804" s="65"/>
      <c r="F804" s="64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</row>
    <row r="805">
      <c r="A805" s="5"/>
      <c r="B805" s="5"/>
      <c r="C805" s="64"/>
      <c r="D805" s="64"/>
      <c r="E805" s="65"/>
      <c r="F805" s="64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</row>
    <row r="806">
      <c r="A806" s="5"/>
      <c r="B806" s="5"/>
      <c r="C806" s="64"/>
      <c r="D806" s="64"/>
      <c r="E806" s="65"/>
      <c r="F806" s="64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</row>
    <row r="807">
      <c r="A807" s="5"/>
      <c r="B807" s="5"/>
      <c r="C807" s="64"/>
      <c r="D807" s="64"/>
      <c r="E807" s="65"/>
      <c r="F807" s="64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</row>
    <row r="808">
      <c r="A808" s="5"/>
      <c r="B808" s="5"/>
      <c r="C808" s="64"/>
      <c r="D808" s="64"/>
      <c r="E808" s="65"/>
      <c r="F808" s="64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</row>
    <row r="809">
      <c r="A809" s="5"/>
      <c r="B809" s="5"/>
      <c r="C809" s="64"/>
      <c r="D809" s="64"/>
      <c r="E809" s="65"/>
      <c r="F809" s="64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</row>
    <row r="810">
      <c r="A810" s="5"/>
      <c r="B810" s="5"/>
      <c r="C810" s="64"/>
      <c r="D810" s="64"/>
      <c r="E810" s="65"/>
      <c r="F810" s="64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</row>
    <row r="811">
      <c r="A811" s="5"/>
      <c r="B811" s="5"/>
      <c r="C811" s="64"/>
      <c r="D811" s="64"/>
      <c r="E811" s="65"/>
      <c r="F811" s="64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</row>
    <row r="812">
      <c r="A812" s="5"/>
      <c r="B812" s="5"/>
      <c r="C812" s="64"/>
      <c r="D812" s="64"/>
      <c r="E812" s="65"/>
      <c r="F812" s="64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</row>
    <row r="813">
      <c r="A813" s="5"/>
      <c r="B813" s="5"/>
      <c r="C813" s="64"/>
      <c r="D813" s="64"/>
      <c r="E813" s="65"/>
      <c r="F813" s="64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</row>
    <row r="814">
      <c r="A814" s="5"/>
      <c r="B814" s="5"/>
      <c r="C814" s="64"/>
      <c r="D814" s="64"/>
      <c r="E814" s="65"/>
      <c r="F814" s="64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</row>
    <row r="815">
      <c r="A815" s="5"/>
      <c r="B815" s="5"/>
      <c r="C815" s="64"/>
      <c r="D815" s="64"/>
      <c r="E815" s="65"/>
      <c r="F815" s="64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</row>
    <row r="816">
      <c r="A816" s="5"/>
      <c r="B816" s="5"/>
      <c r="C816" s="64"/>
      <c r="D816" s="64"/>
      <c r="E816" s="65"/>
      <c r="F816" s="64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</row>
    <row r="817">
      <c r="A817" s="5"/>
      <c r="B817" s="5"/>
      <c r="C817" s="64"/>
      <c r="D817" s="64"/>
      <c r="E817" s="65"/>
      <c r="F817" s="64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</row>
    <row r="818">
      <c r="A818" s="5"/>
      <c r="B818" s="5"/>
      <c r="C818" s="64"/>
      <c r="D818" s="64"/>
      <c r="E818" s="65"/>
      <c r="F818" s="64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</row>
    <row r="819">
      <c r="A819" s="5"/>
      <c r="B819" s="5"/>
      <c r="C819" s="64"/>
      <c r="D819" s="64"/>
      <c r="E819" s="65"/>
      <c r="F819" s="64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</row>
    <row r="820">
      <c r="A820" s="5"/>
      <c r="B820" s="5"/>
      <c r="C820" s="64"/>
      <c r="D820" s="64"/>
      <c r="E820" s="65"/>
      <c r="F820" s="64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</row>
    <row r="821">
      <c r="A821" s="5"/>
      <c r="B821" s="5"/>
      <c r="C821" s="64"/>
      <c r="D821" s="64"/>
      <c r="E821" s="65"/>
      <c r="F821" s="64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</row>
    <row r="822">
      <c r="A822" s="5"/>
      <c r="B822" s="5"/>
      <c r="C822" s="64"/>
      <c r="D822" s="64"/>
      <c r="E822" s="65"/>
      <c r="F822" s="64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</row>
    <row r="823">
      <c r="A823" s="5"/>
      <c r="B823" s="5"/>
      <c r="C823" s="64"/>
      <c r="D823" s="64"/>
      <c r="E823" s="65"/>
      <c r="F823" s="64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</row>
    <row r="824">
      <c r="A824" s="5"/>
      <c r="B824" s="5"/>
      <c r="C824" s="64"/>
      <c r="D824" s="64"/>
      <c r="E824" s="65"/>
      <c r="F824" s="64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</row>
    <row r="825">
      <c r="A825" s="5"/>
      <c r="B825" s="5"/>
      <c r="C825" s="64"/>
      <c r="D825" s="64"/>
      <c r="E825" s="65"/>
      <c r="F825" s="64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</row>
    <row r="826">
      <c r="A826" s="5"/>
      <c r="B826" s="5"/>
      <c r="C826" s="64"/>
      <c r="D826" s="64"/>
      <c r="E826" s="65"/>
      <c r="F826" s="64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</row>
    <row r="827">
      <c r="A827" s="5"/>
      <c r="B827" s="5"/>
      <c r="C827" s="64"/>
      <c r="D827" s="64"/>
      <c r="E827" s="65"/>
      <c r="F827" s="64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</row>
    <row r="828">
      <c r="A828" s="5"/>
      <c r="B828" s="5"/>
      <c r="C828" s="64"/>
      <c r="D828" s="64"/>
      <c r="E828" s="65"/>
      <c r="F828" s="64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</row>
    <row r="829">
      <c r="A829" s="5"/>
      <c r="B829" s="5"/>
      <c r="C829" s="64"/>
      <c r="D829" s="64"/>
      <c r="E829" s="65"/>
      <c r="F829" s="64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</row>
    <row r="830">
      <c r="A830" s="5"/>
      <c r="B830" s="5"/>
      <c r="C830" s="64"/>
      <c r="D830" s="64"/>
      <c r="E830" s="65"/>
      <c r="F830" s="64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</row>
    <row r="831">
      <c r="A831" s="5"/>
      <c r="B831" s="5"/>
      <c r="C831" s="64"/>
      <c r="D831" s="64"/>
      <c r="E831" s="65"/>
      <c r="F831" s="64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</row>
    <row r="832">
      <c r="A832" s="5"/>
      <c r="B832" s="5"/>
      <c r="C832" s="64"/>
      <c r="D832" s="64"/>
      <c r="E832" s="65"/>
      <c r="F832" s="64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</row>
    <row r="833">
      <c r="A833" s="5"/>
      <c r="B833" s="5"/>
      <c r="C833" s="64"/>
      <c r="D833" s="64"/>
      <c r="E833" s="65"/>
      <c r="F833" s="64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</row>
    <row r="834">
      <c r="A834" s="5"/>
      <c r="B834" s="5"/>
      <c r="C834" s="64"/>
      <c r="D834" s="64"/>
      <c r="E834" s="65"/>
      <c r="F834" s="64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</row>
    <row r="835">
      <c r="A835" s="5"/>
      <c r="B835" s="5"/>
      <c r="C835" s="64"/>
      <c r="D835" s="64"/>
      <c r="E835" s="65"/>
      <c r="F835" s="64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</row>
    <row r="836">
      <c r="A836" s="5"/>
      <c r="B836" s="5"/>
      <c r="C836" s="64"/>
      <c r="D836" s="64"/>
      <c r="E836" s="65"/>
      <c r="F836" s="64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</row>
    <row r="837">
      <c r="A837" s="5"/>
      <c r="B837" s="5"/>
      <c r="C837" s="64"/>
      <c r="D837" s="64"/>
      <c r="E837" s="65"/>
      <c r="F837" s="64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</row>
    <row r="838">
      <c r="A838" s="5"/>
      <c r="B838" s="5"/>
      <c r="C838" s="64"/>
      <c r="D838" s="64"/>
      <c r="E838" s="65"/>
      <c r="F838" s="64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</row>
    <row r="839">
      <c r="A839" s="5"/>
      <c r="B839" s="5"/>
      <c r="C839" s="64"/>
      <c r="D839" s="64"/>
      <c r="E839" s="65"/>
      <c r="F839" s="64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</row>
    <row r="840">
      <c r="A840" s="5"/>
      <c r="B840" s="5"/>
      <c r="C840" s="64"/>
      <c r="D840" s="64"/>
      <c r="E840" s="65"/>
      <c r="F840" s="64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</row>
    <row r="841">
      <c r="A841" s="5"/>
      <c r="B841" s="5"/>
      <c r="C841" s="64"/>
      <c r="D841" s="64"/>
      <c r="E841" s="65"/>
      <c r="F841" s="64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</row>
    <row r="842">
      <c r="A842" s="5"/>
      <c r="B842" s="5"/>
      <c r="C842" s="64"/>
      <c r="D842" s="64"/>
      <c r="E842" s="65"/>
      <c r="F842" s="64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</row>
    <row r="843">
      <c r="A843" s="5"/>
      <c r="B843" s="5"/>
      <c r="C843" s="64"/>
      <c r="D843" s="64"/>
      <c r="E843" s="65"/>
      <c r="F843" s="64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</row>
    <row r="844">
      <c r="A844" s="5"/>
      <c r="B844" s="5"/>
      <c r="C844" s="64"/>
      <c r="D844" s="64"/>
      <c r="E844" s="65"/>
      <c r="F844" s="64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</row>
    <row r="845">
      <c r="A845" s="5"/>
      <c r="B845" s="5"/>
      <c r="C845" s="64"/>
      <c r="D845" s="64"/>
      <c r="E845" s="65"/>
      <c r="F845" s="64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</row>
    <row r="846">
      <c r="A846" s="5"/>
      <c r="B846" s="5"/>
      <c r="C846" s="64"/>
      <c r="D846" s="64"/>
      <c r="E846" s="65"/>
      <c r="F846" s="64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</row>
  </sheetData>
  <printOptions gridLines="1" horizontalCentered="1"/>
  <pageMargins bottom="0.75" footer="0.0" header="0.0" left="0.25" right="0.25" top="0.75"/>
  <pageSetup cellComments="atEnd" orientation="portrait" pageOrder="overThenDown"/>
  <drawing r:id="rId1"/>
</worksheet>
</file>