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95" windowWidth="28455" windowHeight="12210"/>
  </bookViews>
  <sheets>
    <sheet name="cuesheet" sheetId="1" r:id="rId1"/>
  </sheets>
  <calcPr calcId="125725" concurrentCalc="0"/>
</workbook>
</file>

<file path=xl/calcChain.xml><?xml version="1.0" encoding="utf-8"?>
<calcChain xmlns="http://schemas.openxmlformats.org/spreadsheetml/2006/main">
  <c r="B702" i="1"/>
  <c r="F701"/>
  <c r="B701"/>
  <c r="F700"/>
  <c r="B700"/>
  <c r="F699"/>
  <c r="B699"/>
  <c r="F698"/>
  <c r="B698"/>
  <c r="F697"/>
  <c r="B697"/>
  <c r="F696"/>
  <c r="B696"/>
  <c r="F695"/>
  <c r="B695"/>
  <c r="F694"/>
  <c r="B694"/>
  <c r="F693"/>
  <c r="B693"/>
  <c r="F692"/>
  <c r="B692"/>
  <c r="F691"/>
  <c r="B691"/>
  <c r="F690"/>
  <c r="B690"/>
  <c r="F689"/>
  <c r="B689"/>
  <c r="F688"/>
  <c r="B688"/>
  <c r="F687"/>
  <c r="B687"/>
  <c r="F686"/>
  <c r="B686"/>
  <c r="F685"/>
  <c r="B685"/>
  <c r="F684"/>
  <c r="B684"/>
  <c r="F683"/>
  <c r="B683"/>
  <c r="F682"/>
  <c r="B682"/>
  <c r="F681"/>
  <c r="B681"/>
  <c r="F680"/>
  <c r="B680"/>
  <c r="F679"/>
  <c r="B679"/>
  <c r="F678"/>
  <c r="B678"/>
  <c r="F677"/>
  <c r="B677"/>
  <c r="F676"/>
  <c r="B676"/>
  <c r="B674"/>
  <c r="F673"/>
  <c r="B673"/>
  <c r="F672"/>
  <c r="B672"/>
  <c r="F671"/>
  <c r="B671"/>
  <c r="F670"/>
  <c r="B670"/>
  <c r="F669"/>
  <c r="B669"/>
  <c r="F668"/>
  <c r="B668"/>
  <c r="F667"/>
  <c r="B667"/>
  <c r="F666"/>
  <c r="B666"/>
  <c r="F665"/>
  <c r="B665"/>
  <c r="F664"/>
  <c r="B664"/>
  <c r="F663"/>
  <c r="B663"/>
  <c r="F662"/>
  <c r="B662"/>
  <c r="F661"/>
  <c r="B661"/>
  <c r="F660"/>
  <c r="B660"/>
  <c r="F659"/>
  <c r="B659"/>
  <c r="F658"/>
  <c r="B658"/>
  <c r="F657"/>
  <c r="B657"/>
  <c r="F656"/>
  <c r="B656"/>
  <c r="F655"/>
  <c r="B655"/>
  <c r="F654"/>
  <c r="B654"/>
  <c r="F653"/>
  <c r="B653"/>
  <c r="F652"/>
  <c r="B652"/>
  <c r="F651"/>
  <c r="B651"/>
  <c r="F650"/>
  <c r="B650"/>
  <c r="F649"/>
  <c r="B649"/>
  <c r="F648"/>
  <c r="B648"/>
  <c r="F647"/>
  <c r="B647"/>
  <c r="F646"/>
  <c r="B646"/>
  <c r="F645"/>
  <c r="B645"/>
  <c r="F644"/>
  <c r="B644"/>
  <c r="F643"/>
  <c r="B643"/>
  <c r="F642"/>
  <c r="B642"/>
  <c r="F641"/>
  <c r="B641"/>
  <c r="F640"/>
  <c r="B640"/>
  <c r="F639"/>
  <c r="B639"/>
  <c r="B637"/>
  <c r="F636"/>
  <c r="B636"/>
  <c r="F635"/>
  <c r="B635"/>
  <c r="F634"/>
  <c r="B634"/>
  <c r="F633"/>
  <c r="B633"/>
  <c r="F632"/>
  <c r="B632"/>
  <c r="F631"/>
  <c r="B631"/>
  <c r="F630"/>
  <c r="B630"/>
  <c r="F629"/>
  <c r="B629"/>
  <c r="F628"/>
  <c r="B628"/>
  <c r="F627"/>
  <c r="B627"/>
  <c r="F626"/>
  <c r="B626"/>
  <c r="F625"/>
  <c r="B625"/>
  <c r="F624"/>
  <c r="B624"/>
  <c r="F623"/>
  <c r="B623"/>
  <c r="F622"/>
  <c r="B622"/>
  <c r="F621"/>
  <c r="B621"/>
  <c r="F620"/>
  <c r="B620"/>
  <c r="F619"/>
  <c r="B619"/>
  <c r="B617"/>
  <c r="B615"/>
  <c r="F614"/>
  <c r="B614"/>
  <c r="F613"/>
  <c r="B613"/>
  <c r="F612"/>
  <c r="B612"/>
  <c r="F611"/>
  <c r="B611"/>
  <c r="F610"/>
  <c r="B610"/>
  <c r="F609"/>
  <c r="B609"/>
  <c r="F608"/>
  <c r="B608"/>
  <c r="F607"/>
  <c r="B607"/>
  <c r="B605"/>
  <c r="F604"/>
  <c r="B604"/>
  <c r="F603"/>
  <c r="B603"/>
  <c r="F602"/>
  <c r="B602"/>
  <c r="F601"/>
  <c r="B601"/>
  <c r="F600"/>
  <c r="B600"/>
  <c r="F599"/>
  <c r="B599"/>
  <c r="F598"/>
  <c r="B598"/>
  <c r="F597"/>
  <c r="B597"/>
  <c r="F596"/>
  <c r="B596"/>
  <c r="F595"/>
  <c r="B595"/>
  <c r="F594"/>
  <c r="B594"/>
  <c r="F593"/>
  <c r="B593"/>
  <c r="F592"/>
  <c r="B592"/>
  <c r="F591"/>
  <c r="B591"/>
  <c r="F590"/>
  <c r="B590"/>
  <c r="F589"/>
  <c r="B589"/>
  <c r="F588"/>
  <c r="B588"/>
  <c r="F587"/>
  <c r="B587"/>
  <c r="F586"/>
  <c r="B586"/>
  <c r="F585"/>
  <c r="B585"/>
  <c r="F584"/>
  <c r="B584"/>
  <c r="F583"/>
  <c r="B583"/>
  <c r="F582"/>
  <c r="B582"/>
  <c r="F581"/>
  <c r="B581"/>
  <c r="F580"/>
  <c r="B580"/>
  <c r="F579"/>
  <c r="B579"/>
  <c r="F578"/>
  <c r="B578"/>
  <c r="F577"/>
  <c r="B577"/>
  <c r="F576"/>
  <c r="B576"/>
  <c r="F575"/>
  <c r="B575"/>
  <c r="F574"/>
  <c r="B574"/>
  <c r="F573"/>
  <c r="B573"/>
  <c r="F572"/>
  <c r="B572"/>
  <c r="F571"/>
  <c r="B571"/>
  <c r="F570"/>
  <c r="B570"/>
  <c r="F569"/>
  <c r="B569"/>
  <c r="F568"/>
  <c r="B568"/>
  <c r="F567"/>
  <c r="B567"/>
  <c r="F566"/>
  <c r="B566"/>
  <c r="F565"/>
  <c r="B565"/>
  <c r="F564"/>
  <c r="B564"/>
  <c r="F563"/>
  <c r="B563"/>
  <c r="F562"/>
  <c r="B562"/>
  <c r="F561"/>
  <c r="B561"/>
  <c r="F560"/>
  <c r="B560"/>
  <c r="F559"/>
  <c r="B559"/>
  <c r="F558"/>
  <c r="B558"/>
  <c r="F557"/>
  <c r="B557"/>
  <c r="F556"/>
  <c r="B556"/>
  <c r="F555"/>
  <c r="B555"/>
  <c r="F554"/>
  <c r="B554"/>
  <c r="F553"/>
  <c r="B553"/>
  <c r="F552"/>
  <c r="B552"/>
  <c r="F551"/>
  <c r="B551"/>
  <c r="F550"/>
  <c r="B550"/>
  <c r="F549"/>
  <c r="B549"/>
  <c r="F548"/>
  <c r="B548"/>
  <c r="F547"/>
  <c r="B547"/>
  <c r="F546"/>
  <c r="B546"/>
  <c r="F545"/>
  <c r="B545"/>
  <c r="F544"/>
  <c r="B544"/>
  <c r="F543"/>
  <c r="B543"/>
  <c r="F542"/>
  <c r="B542"/>
  <c r="F541"/>
  <c r="B541"/>
  <c r="F540"/>
  <c r="B540"/>
  <c r="F539"/>
  <c r="B539"/>
  <c r="F538"/>
  <c r="B538"/>
  <c r="B531"/>
  <c r="F530"/>
  <c r="B530"/>
  <c r="F529"/>
  <c r="B529"/>
  <c r="F528"/>
  <c r="B528"/>
  <c r="F527"/>
  <c r="B527"/>
  <c r="F526"/>
  <c r="B526"/>
  <c r="F525"/>
  <c r="B525"/>
  <c r="F524"/>
  <c r="B524"/>
  <c r="F523"/>
  <c r="B523"/>
  <c r="F522"/>
  <c r="B522"/>
  <c r="F521"/>
  <c r="B521"/>
  <c r="F520"/>
  <c r="B520"/>
  <c r="F519"/>
  <c r="B519"/>
  <c r="F518"/>
  <c r="B518"/>
  <c r="F517"/>
  <c r="B517"/>
  <c r="F516"/>
  <c r="B516"/>
  <c r="F515"/>
  <c r="B515"/>
  <c r="F514"/>
  <c r="B514"/>
  <c r="F513"/>
  <c r="B513"/>
  <c r="F512"/>
  <c r="B512"/>
  <c r="F511"/>
  <c r="B511"/>
  <c r="F510"/>
  <c r="B510"/>
  <c r="F509"/>
  <c r="B509"/>
  <c r="F508"/>
  <c r="B508"/>
  <c r="F507"/>
  <c r="B507"/>
  <c r="F506"/>
  <c r="B506"/>
  <c r="F505"/>
  <c r="B505"/>
  <c r="F504"/>
  <c r="B504"/>
  <c r="F503"/>
  <c r="B503"/>
  <c r="F502"/>
  <c r="B502"/>
  <c r="F501"/>
  <c r="B501"/>
  <c r="F500"/>
  <c r="B500"/>
  <c r="F499"/>
  <c r="B499"/>
  <c r="F498"/>
  <c r="B498"/>
  <c r="F497"/>
  <c r="B497"/>
  <c r="F496"/>
  <c r="B496"/>
  <c r="B494"/>
  <c r="F493"/>
  <c r="B493"/>
  <c r="F492"/>
  <c r="B492"/>
  <c r="F491"/>
  <c r="B491"/>
  <c r="F490"/>
  <c r="B490"/>
  <c r="F489"/>
  <c r="B489"/>
  <c r="F488"/>
  <c r="B488"/>
  <c r="F487"/>
  <c r="B487"/>
  <c r="F486"/>
  <c r="B486"/>
  <c r="F485"/>
  <c r="B485"/>
  <c r="F484"/>
  <c r="B484"/>
  <c r="F483"/>
  <c r="B483"/>
  <c r="F482"/>
  <c r="B482"/>
  <c r="F481"/>
  <c r="B481"/>
  <c r="F480"/>
  <c r="B480"/>
  <c r="F479"/>
  <c r="B479"/>
  <c r="F478"/>
  <c r="B478"/>
  <c r="F477"/>
  <c r="B477"/>
  <c r="F476"/>
  <c r="B476"/>
  <c r="F475"/>
  <c r="B475"/>
  <c r="F474"/>
  <c r="B474"/>
  <c r="F473"/>
  <c r="B473"/>
  <c r="F472"/>
  <c r="B472"/>
  <c r="F471"/>
  <c r="B471"/>
  <c r="F470"/>
  <c r="B470"/>
  <c r="B468"/>
  <c r="F467"/>
  <c r="B467"/>
  <c r="F466"/>
  <c r="B466"/>
  <c r="F465"/>
  <c r="B465"/>
  <c r="F464"/>
  <c r="B464"/>
  <c r="F463"/>
  <c r="B463"/>
  <c r="F462"/>
  <c r="B462"/>
  <c r="F461"/>
  <c r="B461"/>
  <c r="F460"/>
  <c r="B460"/>
  <c r="F459"/>
  <c r="B459"/>
  <c r="F458"/>
  <c r="B458"/>
  <c r="F457"/>
  <c r="B457"/>
  <c r="B455"/>
  <c r="F454"/>
  <c r="B454"/>
  <c r="F453"/>
  <c r="B453"/>
  <c r="F452"/>
  <c r="B452"/>
  <c r="F451"/>
  <c r="B451"/>
  <c r="F450"/>
  <c r="B450"/>
  <c r="F449"/>
  <c r="B449"/>
  <c r="F448"/>
  <c r="B448"/>
  <c r="F447"/>
  <c r="B447"/>
  <c r="F446"/>
  <c r="B446"/>
  <c r="F445"/>
  <c r="B445"/>
  <c r="F444"/>
  <c r="B444"/>
  <c r="F443"/>
  <c r="B443"/>
  <c r="F442"/>
  <c r="B442"/>
  <c r="F441"/>
  <c r="B441"/>
  <c r="F440"/>
  <c r="B440"/>
  <c r="F439"/>
  <c r="B439"/>
  <c r="F438"/>
  <c r="B438"/>
  <c r="F437"/>
  <c r="B437"/>
  <c r="F436"/>
  <c r="B436"/>
  <c r="F435"/>
  <c r="B435"/>
  <c r="F434"/>
  <c r="B434"/>
  <c r="F433"/>
  <c r="B433"/>
  <c r="F432"/>
  <c r="B432"/>
  <c r="F431"/>
  <c r="B431"/>
  <c r="F430"/>
  <c r="B430"/>
  <c r="F429"/>
  <c r="B429"/>
  <c r="F428"/>
  <c r="B428"/>
  <c r="B421"/>
  <c r="F420"/>
  <c r="B420"/>
  <c r="F419"/>
  <c r="B419"/>
  <c r="F418"/>
  <c r="B418"/>
  <c r="F417"/>
  <c r="B417"/>
  <c r="F416"/>
  <c r="B416"/>
  <c r="F415"/>
  <c r="B415"/>
  <c r="F414"/>
  <c r="B414"/>
  <c r="F413"/>
  <c r="B413"/>
  <c r="F412"/>
  <c r="B412"/>
  <c r="F411"/>
  <c r="B411"/>
  <c r="F410"/>
  <c r="B410"/>
  <c r="F409"/>
  <c r="B409"/>
  <c r="F408"/>
  <c r="B408"/>
  <c r="F407"/>
  <c r="B407"/>
  <c r="F406"/>
  <c r="B406"/>
  <c r="F405"/>
  <c r="B405"/>
  <c r="F404"/>
  <c r="B404"/>
  <c r="F403"/>
  <c r="B403"/>
  <c r="F402"/>
  <c r="B402"/>
  <c r="F401"/>
  <c r="B401"/>
  <c r="F400"/>
  <c r="B400"/>
  <c r="F399"/>
  <c r="B399"/>
  <c r="F398"/>
  <c r="B398"/>
  <c r="F397"/>
  <c r="B397"/>
  <c r="F396"/>
  <c r="B396"/>
  <c r="F395"/>
  <c r="B395"/>
  <c r="F394"/>
  <c r="B394"/>
  <c r="F393"/>
  <c r="B393"/>
  <c r="F392"/>
  <c r="B392"/>
  <c r="F391"/>
  <c r="B391"/>
  <c r="F390"/>
  <c r="B390"/>
  <c r="F389"/>
  <c r="B389"/>
  <c r="F388"/>
  <c r="B388"/>
  <c r="F387"/>
  <c r="B387"/>
  <c r="F386"/>
  <c r="B386"/>
  <c r="F385"/>
  <c r="B385"/>
  <c r="F384"/>
  <c r="B384"/>
  <c r="F383"/>
  <c r="B383"/>
  <c r="F382"/>
  <c r="B382"/>
  <c r="F381"/>
  <c r="B381"/>
  <c r="F380"/>
  <c r="B380"/>
  <c r="F379"/>
  <c r="B379"/>
  <c r="F378"/>
  <c r="B378"/>
  <c r="F377"/>
  <c r="B377"/>
  <c r="F376"/>
  <c r="B376"/>
  <c r="F375"/>
  <c r="B375"/>
  <c r="F374"/>
  <c r="B374"/>
  <c r="F373"/>
  <c r="B373"/>
  <c r="B371"/>
  <c r="F370"/>
  <c r="B370"/>
  <c r="F369"/>
  <c r="B369"/>
  <c r="F368"/>
  <c r="B368"/>
  <c r="F367"/>
  <c r="B367"/>
  <c r="F366"/>
  <c r="B366"/>
  <c r="F365"/>
  <c r="B365"/>
  <c r="F364"/>
  <c r="B364"/>
  <c r="F363"/>
  <c r="B363"/>
  <c r="F362"/>
  <c r="B362"/>
  <c r="F361"/>
  <c r="B361"/>
  <c r="F360"/>
  <c r="B360"/>
  <c r="F359"/>
  <c r="B359"/>
  <c r="F358"/>
  <c r="B358"/>
  <c r="F357"/>
  <c r="B357"/>
  <c r="F356"/>
  <c r="B356"/>
  <c r="F355"/>
  <c r="B355"/>
  <c r="F354"/>
  <c r="B354"/>
  <c r="F353"/>
  <c r="B353"/>
  <c r="F352"/>
  <c r="B352"/>
  <c r="F351"/>
  <c r="B351"/>
  <c r="F350"/>
  <c r="B350"/>
  <c r="F349"/>
  <c r="B349"/>
  <c r="F348"/>
  <c r="B348"/>
  <c r="F347"/>
  <c r="B347"/>
  <c r="F346"/>
  <c r="B346"/>
  <c r="F345"/>
  <c r="B345"/>
  <c r="F344"/>
  <c r="B344"/>
  <c r="F343"/>
  <c r="B343"/>
  <c r="F342"/>
  <c r="B342"/>
  <c r="F341"/>
  <c r="B341"/>
  <c r="F340"/>
  <c r="B340"/>
  <c r="F339"/>
  <c r="B339"/>
  <c r="F338"/>
  <c r="B338"/>
  <c r="F337"/>
  <c r="B337"/>
  <c r="F336"/>
  <c r="B336"/>
  <c r="F335"/>
  <c r="B335"/>
  <c r="F334"/>
  <c r="B334"/>
  <c r="F333"/>
  <c r="B333"/>
  <c r="F332"/>
  <c r="B332"/>
  <c r="F331"/>
  <c r="B331"/>
  <c r="F330"/>
  <c r="B330"/>
  <c r="F329"/>
  <c r="B329"/>
  <c r="F328"/>
  <c r="B328"/>
  <c r="F327"/>
  <c r="B327"/>
  <c r="F326"/>
  <c r="B326"/>
  <c r="F325"/>
  <c r="B325"/>
  <c r="F324"/>
  <c r="B324"/>
  <c r="F323"/>
  <c r="B323"/>
  <c r="F322"/>
  <c r="B322"/>
  <c r="F321"/>
  <c r="B321"/>
  <c r="F320"/>
  <c r="B320"/>
  <c r="F319"/>
  <c r="B319"/>
  <c r="F318"/>
  <c r="B318"/>
  <c r="B316"/>
  <c r="F315"/>
  <c r="B315"/>
  <c r="F314"/>
  <c r="B314"/>
  <c r="F313"/>
  <c r="B313"/>
  <c r="F312"/>
  <c r="B312"/>
  <c r="F311"/>
  <c r="B311"/>
  <c r="F310"/>
  <c r="B310"/>
  <c r="F309"/>
  <c r="B309"/>
  <c r="F308"/>
  <c r="B308"/>
  <c r="F307"/>
  <c r="B307"/>
  <c r="F306"/>
  <c r="B306"/>
  <c r="F305"/>
  <c r="B305"/>
  <c r="F304"/>
  <c r="B304"/>
  <c r="F303"/>
  <c r="B303"/>
  <c r="F302"/>
  <c r="B302"/>
  <c r="F301"/>
  <c r="B301"/>
  <c r="F300"/>
  <c r="B300"/>
  <c r="F299"/>
  <c r="B299"/>
  <c r="F298"/>
  <c r="B298"/>
  <c r="F297"/>
  <c r="B297"/>
  <c r="F296"/>
  <c r="B296"/>
  <c r="F295"/>
  <c r="B295"/>
  <c r="F294"/>
  <c r="B294"/>
  <c r="F293"/>
  <c r="B293"/>
  <c r="F292"/>
  <c r="B292"/>
  <c r="F291"/>
  <c r="B291"/>
  <c r="F290"/>
  <c r="B290"/>
  <c r="F289"/>
  <c r="B289"/>
  <c r="F288"/>
  <c r="B288"/>
  <c r="F287"/>
  <c r="B287"/>
  <c r="F286"/>
  <c r="B286"/>
  <c r="F285"/>
  <c r="B285"/>
  <c r="B284"/>
  <c r="F283"/>
  <c r="B283"/>
  <c r="F282"/>
  <c r="B282"/>
  <c r="F281"/>
  <c r="B281"/>
  <c r="F280"/>
  <c r="B280"/>
  <c r="F279"/>
  <c r="B279"/>
  <c r="F278"/>
  <c r="B278"/>
  <c r="F277"/>
  <c r="B277"/>
  <c r="F276"/>
  <c r="B276"/>
  <c r="F275"/>
  <c r="B275"/>
  <c r="F274"/>
  <c r="B274"/>
  <c r="F273"/>
  <c r="B273"/>
  <c r="F272"/>
  <c r="B272"/>
  <c r="F271"/>
  <c r="B271"/>
  <c r="F270"/>
  <c r="B270"/>
  <c r="F269"/>
  <c r="B269"/>
  <c r="F268"/>
  <c r="B268"/>
  <c r="F267"/>
  <c r="B267"/>
  <c r="F266"/>
  <c r="B266"/>
  <c r="F265"/>
  <c r="B265"/>
  <c r="F264"/>
  <c r="B264"/>
  <c r="F263"/>
  <c r="B263"/>
  <c r="F262"/>
  <c r="B262"/>
  <c r="F261"/>
  <c r="B261"/>
  <c r="F260"/>
  <c r="B260"/>
  <c r="F259"/>
  <c r="B259"/>
  <c r="F258"/>
  <c r="B258"/>
  <c r="F257"/>
  <c r="B257"/>
  <c r="F256"/>
  <c r="B256"/>
  <c r="F255"/>
  <c r="B255"/>
  <c r="B203"/>
  <c r="B204"/>
  <c r="F204"/>
  <c r="B205"/>
  <c r="F205"/>
  <c r="B206"/>
  <c r="F206"/>
  <c r="B207"/>
  <c r="F207"/>
  <c r="B208"/>
  <c r="F208"/>
  <c r="B209"/>
  <c r="F209"/>
  <c r="B210"/>
  <c r="F210"/>
  <c r="B211"/>
  <c r="F211"/>
  <c r="B212"/>
  <c r="F212"/>
  <c r="B213"/>
  <c r="F213"/>
  <c r="B214"/>
  <c r="F214"/>
  <c r="B215"/>
  <c r="F215"/>
  <c r="B216"/>
  <c r="F216"/>
  <c r="B217"/>
  <c r="F217"/>
  <c r="B218"/>
  <c r="F218"/>
  <c r="B219"/>
  <c r="F219"/>
  <c r="B220"/>
  <c r="F220"/>
  <c r="B221"/>
  <c r="F221"/>
  <c r="B222"/>
  <c r="F222"/>
  <c r="B223"/>
  <c r="F223"/>
  <c r="B224"/>
  <c r="F224"/>
  <c r="B225"/>
  <c r="F225"/>
  <c r="B226"/>
  <c r="F226"/>
  <c r="B227"/>
  <c r="F227"/>
  <c r="B228"/>
  <c r="F228"/>
  <c r="B229"/>
  <c r="B231"/>
  <c r="F231"/>
  <c r="B232"/>
  <c r="F232"/>
  <c r="B233"/>
  <c r="F233"/>
  <c r="B234"/>
  <c r="F234"/>
  <c r="B235"/>
  <c r="F235"/>
  <c r="B236"/>
  <c r="F236"/>
  <c r="B237"/>
  <c r="F237"/>
  <c r="B238"/>
  <c r="F238"/>
  <c r="B239"/>
  <c r="F239"/>
  <c r="B240"/>
  <c r="F240"/>
  <c r="B241"/>
  <c r="F241"/>
  <c r="B242"/>
  <c r="F242"/>
  <c r="B243"/>
  <c r="F243"/>
  <c r="B244"/>
  <c r="F244"/>
  <c r="B245"/>
  <c r="F245"/>
  <c r="B246"/>
  <c r="F246"/>
  <c r="B247"/>
  <c r="F247"/>
  <c r="B248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4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6"/>
  <c r="F145"/>
  <c r="F144"/>
  <c r="F143"/>
  <c r="F142"/>
  <c r="F141"/>
  <c r="F140"/>
  <c r="F139"/>
  <c r="F138"/>
  <c r="F135"/>
  <c r="F134"/>
  <c r="F133"/>
  <c r="F132"/>
  <c r="F131"/>
  <c r="F130"/>
  <c r="F129"/>
  <c r="F128"/>
  <c r="F127"/>
  <c r="F126"/>
  <c r="F125"/>
  <c r="F124"/>
  <c r="F123"/>
  <c r="F122"/>
  <c r="F121"/>
  <c r="F118"/>
  <c r="F117"/>
  <c r="F116"/>
  <c r="F115"/>
  <c r="F114"/>
  <c r="F113"/>
  <c r="F112"/>
  <c r="F111"/>
  <c r="F110"/>
  <c r="F109"/>
  <c r="F108"/>
  <c r="F107"/>
  <c r="F106"/>
  <c r="F103"/>
  <c r="F102"/>
  <c r="F101"/>
  <c r="F98"/>
  <c r="F97"/>
  <c r="F96"/>
  <c r="F95"/>
  <c r="F94"/>
  <c r="F93"/>
  <c r="F92"/>
  <c r="F91"/>
  <c r="F90"/>
  <c r="F89"/>
  <c r="F88"/>
  <c r="F87"/>
  <c r="F86"/>
  <c r="F85"/>
  <c r="F82"/>
  <c r="F81"/>
  <c r="F80"/>
  <c r="F79"/>
  <c r="F78"/>
  <c r="F77"/>
  <c r="F76"/>
  <c r="F75"/>
  <c r="F74"/>
  <c r="F73"/>
  <c r="F72"/>
  <c r="F71"/>
  <c r="F70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<sst xmlns="http://schemas.openxmlformats.org/spreadsheetml/2006/main" count="1593" uniqueCount="622">
  <si>
    <t>Loop 1: Loopy Lower Mainland 1000 km</t>
  </si>
  <si>
    <t>Burnaby - Rolley Lake - Cascade Falls - Webster Creek  - Woodside - Clayburn - Mt Lehman - Langley</t>
  </si>
  <si>
    <t>KM</t>
  </si>
  <si>
    <t>Turn</t>
  </si>
  <si>
    <t>Go</t>
  </si>
  <si>
    <t>Street</t>
  </si>
  <si>
    <t>km</t>
  </si>
  <si>
    <t>Start</t>
  </si>
  <si>
    <t>S</t>
  </si>
  <si>
    <t>Grand Gamma Station</t>
  </si>
  <si>
    <t>L</t>
  </si>
  <si>
    <t>E</t>
  </si>
  <si>
    <t>Empire Dr</t>
  </si>
  <si>
    <t>R</t>
  </si>
  <si>
    <t>Howard Ave</t>
  </si>
  <si>
    <t>Hastings St CO Inlet Dr CO Barnet Hwy (7A)</t>
  </si>
  <si>
    <t>Clarke St</t>
  </si>
  <si>
    <t>N</t>
  </si>
  <si>
    <t>Moody St</t>
  </si>
  <si>
    <t>Murray St CO Guildford Way CO Ozada Ave</t>
  </si>
  <si>
    <t>To Trans Canada Trail</t>
  </si>
  <si>
    <t>Trans Canada Trail</t>
  </si>
  <si>
    <t>To cross pedestrian bridge</t>
  </si>
  <si>
    <t>CO</t>
  </si>
  <si>
    <t>Patricia Ave (at Shaughnessy St)</t>
  </si>
  <si>
    <t>R/L</t>
  </si>
  <si>
    <t>At Oxford St to stay on Patricia Ave</t>
  </si>
  <si>
    <t>Wellington St</t>
  </si>
  <si>
    <t>Coquitlam Ave</t>
  </si>
  <si>
    <t>Vincent St</t>
  </si>
  <si>
    <t>Sulfolk Ave</t>
  </si>
  <si>
    <t>Westminster Ave</t>
  </si>
  <si>
    <t>First laneway</t>
  </si>
  <si>
    <t>Robertson Ave CO Riverwood Gate</t>
  </si>
  <si>
    <t>Thames Crescent</t>
  </si>
  <si>
    <t>Bennie Place and pass through gate</t>
  </si>
  <si>
    <t>Dominion Ave</t>
  </si>
  <si>
    <t>Fremont Connector</t>
  </si>
  <si>
    <t>Belfast St</t>
  </si>
  <si>
    <t>BR</t>
  </si>
  <si>
    <t>Path to access Pitt River Brdg sidewalk</t>
  </si>
  <si>
    <t>BL</t>
  </si>
  <si>
    <t>Old Dewdney Trunk Frontage Rd CO Old DTR</t>
  </si>
  <si>
    <t>Harris Rd</t>
  </si>
  <si>
    <t>Old Dewdney Trunk Rd</t>
  </si>
  <si>
    <t>203 St</t>
  </si>
  <si>
    <t>Powell Ave CO 208 St</t>
  </si>
  <si>
    <t>123 Ave</t>
  </si>
  <si>
    <t>216 St</t>
  </si>
  <si>
    <t>124 Ave</t>
  </si>
  <si>
    <t>227 St</t>
  </si>
  <si>
    <t>Immediate L to Reid Ave</t>
  </si>
  <si>
    <t>Greenwell St</t>
  </si>
  <si>
    <t>Eagle Ave CO 122 Ave CO path at 232 St</t>
  </si>
  <si>
    <t>234 St</t>
  </si>
  <si>
    <t>Dewdney Trunk Rd</t>
  </si>
  <si>
    <t>Cottonwood Dr</t>
  </si>
  <si>
    <t>232 St</t>
  </si>
  <si>
    <t>R/U</t>
  </si>
  <si>
    <t>W/E</t>
  </si>
  <si>
    <t>Use crosswalk to CO Kanaka Way eastbound</t>
  </si>
  <si>
    <t>Pathway opposite Gilker Hill Rd</t>
  </si>
  <si>
    <t>Kanaka Creek Rd</t>
  </si>
  <si>
    <t>240 St</t>
  </si>
  <si>
    <t>McClure Dr</t>
  </si>
  <si>
    <t>To stay on McClure Dr</t>
  </si>
  <si>
    <t>248 St</t>
  </si>
  <si>
    <t>108 Ave</t>
  </si>
  <si>
    <t>249 St b/c Lockwood St</t>
  </si>
  <si>
    <t>112 Ave</t>
  </si>
  <si>
    <t>252 St CO 112 Ave</t>
  </si>
  <si>
    <t>Palmer Rolph St CO 112 Ave</t>
  </si>
  <si>
    <t>260 St CO Grant Ave CO Horse Trail</t>
  </si>
  <si>
    <t>L/R</t>
  </si>
  <si>
    <t>At T, then first R toward 108 Ave</t>
  </si>
  <si>
    <t>272 St</t>
  </si>
  <si>
    <t>110 Ave</t>
  </si>
  <si>
    <t>Hynes St</t>
  </si>
  <si>
    <t>280 St</t>
  </si>
  <si>
    <t>284 St</t>
  </si>
  <si>
    <t>Bell St</t>
  </si>
  <si>
    <t>W</t>
  </si>
  <si>
    <t>Matheson Dr</t>
  </si>
  <si>
    <t>CONTROL #1: Rolley Lake Park</t>
  </si>
  <si>
    <t>Answer question on control card</t>
  </si>
  <si>
    <t>U</t>
  </si>
  <si>
    <t>Richards Ave</t>
  </si>
  <si>
    <t>Doyle St</t>
  </si>
  <si>
    <t>Stave Lake St (caution: steep downhill)</t>
  </si>
  <si>
    <t>To stay on Stave Lake Rd</t>
  </si>
  <si>
    <t>Hartley Rd</t>
  </si>
  <si>
    <t>Spratt Rd</t>
  </si>
  <si>
    <t>Sylvester Rd</t>
  </si>
  <si>
    <t>Ridgeview Rd</t>
  </si>
  <si>
    <t>CONTROL #2: Cascade Falls Park</t>
  </si>
  <si>
    <t>McKamie Rd (cross Lougheed Hwy)</t>
  </si>
  <si>
    <t>South River Rd</t>
  </si>
  <si>
    <t>Lougheed Hwy</t>
  </si>
  <si>
    <t>Nicomen Island Trunk Rd</t>
  </si>
  <si>
    <t>To stay on Nicomen Island Trunk Rd</t>
  </si>
  <si>
    <t>Athey Rd</t>
  </si>
  <si>
    <t>To stay on Athey Rd</t>
  </si>
  <si>
    <t>Dyke Rd</t>
  </si>
  <si>
    <t>Malcolm Rd</t>
  </si>
  <si>
    <t>Morris Valley Rd</t>
  </si>
  <si>
    <t>Chehalis Forest Service Rd</t>
  </si>
  <si>
    <t>CONTROL #4: Woodside Mountain Spring</t>
  </si>
  <si>
    <t>Murray St</t>
  </si>
  <si>
    <t>Horne St</t>
  </si>
  <si>
    <t>Access toward Abbotsford-Mission Hwy</t>
  </si>
  <si>
    <t>Thru tunnel; keep R; BR to bridge sidewalk</t>
  </si>
  <si>
    <t>Riverside St</t>
  </si>
  <si>
    <t>Townshipline Rd</t>
  </si>
  <si>
    <t>Clayburn Rd</t>
  </si>
  <si>
    <t>Immediate R to Hwy 11</t>
  </si>
  <si>
    <t>Hazelwood Ave</t>
  </si>
  <si>
    <t>Laburnum Ave</t>
  </si>
  <si>
    <t>Old Clayburn Rd CO Clayburn Rd</t>
  </si>
  <si>
    <t>CONTROL #5: Clayburn Village</t>
  </si>
  <si>
    <t>Bell Rd</t>
  </si>
  <si>
    <t>Hallert Rd</t>
  </si>
  <si>
    <t>Beharrell Rd</t>
  </si>
  <si>
    <t>Fore Rd</t>
  </si>
  <si>
    <t>Beharrell Rd CO Page Rd</t>
  </si>
  <si>
    <t>Sim Rd</t>
  </si>
  <si>
    <t>Kelleher Rd</t>
  </si>
  <si>
    <t>Matsqui Trail CO to stay on trail (River Trail or dyke okay)</t>
  </si>
  <si>
    <t>Olund Trail</t>
  </si>
  <si>
    <t>To stay on Olund Trail CO Olund St</t>
  </si>
  <si>
    <t>Burgess Ave</t>
  </si>
  <si>
    <t>Mount Lehman Rd</t>
  </si>
  <si>
    <t>Taylor Rd CO Satchell Rd</t>
  </si>
  <si>
    <t>CONTROL #6: McTavish Rd</t>
  </si>
  <si>
    <t>McTavish Rd</t>
  </si>
  <si>
    <t>Bradner Rd</t>
  </si>
  <si>
    <t>King Rd b/c 16 Ave</t>
  </si>
  <si>
    <t>256 St</t>
  </si>
  <si>
    <t>8 Ave CO path CO 8 Ave</t>
  </si>
  <si>
    <t>Murchie Rd</t>
  </si>
  <si>
    <t>South Langley Regional Trail</t>
  </si>
  <si>
    <t>CONTROL #7: 224 St - Langley Municipal Nature Park</t>
  </si>
  <si>
    <t>224 St</t>
  </si>
  <si>
    <t>4 Ave CO South Langley Regional Trail</t>
  </si>
  <si>
    <t>Driveway @ T</t>
  </si>
  <si>
    <t>18 Ave</t>
  </si>
  <si>
    <t xml:space="preserve">212 St CO 20 Ave CO Trail </t>
  </si>
  <si>
    <t>20 Ave (cross 208 St) CO 204a St</t>
  </si>
  <si>
    <t>24 Ave</t>
  </si>
  <si>
    <t>204 St</t>
  </si>
  <si>
    <t>32 Ave</t>
  </si>
  <si>
    <t>205 St</t>
  </si>
  <si>
    <t>36 Ave</t>
  </si>
  <si>
    <t>204 St CO 44 Ave</t>
  </si>
  <si>
    <t>First right after corner: 203 St</t>
  </si>
  <si>
    <t>202 St: path to greenway CO 202 St</t>
  </si>
  <si>
    <t>48 Ave</t>
  </si>
  <si>
    <t>Grade Crescent</t>
  </si>
  <si>
    <t>205a St</t>
  </si>
  <si>
    <t>51b Ave</t>
  </si>
  <si>
    <t>53a Ave CO 206 St</t>
  </si>
  <si>
    <t>56 Ave</t>
  </si>
  <si>
    <t>Langley Bypass</t>
  </si>
  <si>
    <t>Glover Rd</t>
  </si>
  <si>
    <t>96 Ave</t>
  </si>
  <si>
    <t>To stay on 96 Ave (beware RRX)</t>
  </si>
  <si>
    <t>Yeomans Crescent</t>
  </si>
  <si>
    <t>208 St</t>
  </si>
  <si>
    <t>Pathway just before RRX</t>
  </si>
  <si>
    <t>Keep right on pathway</t>
  </si>
  <si>
    <t>98 Ave</t>
  </si>
  <si>
    <t>To stay on 98 Ave</t>
  </si>
  <si>
    <t>At RAB, access spiral ramp to Golden Ears Brdg</t>
  </si>
  <si>
    <t>At RAB, 113B Ave CO Airport Way</t>
  </si>
  <si>
    <t>Pitt River Bridge Bike Path</t>
  </si>
  <si>
    <t>Sharp bends. Stay on pathway to Fremont St</t>
  </si>
  <si>
    <t>Cross Fremont St, CO access ramp to Lougheed Hwy</t>
  </si>
  <si>
    <t>Ioco Rd</t>
  </si>
  <si>
    <t>Guildford Way</t>
  </si>
  <si>
    <t>Ramp to Moody St</t>
  </si>
  <si>
    <t>Barnet Hwy CO Inlet Dr CO Hastings St</t>
  </si>
  <si>
    <t>Immediate L to Empire Dr</t>
  </si>
  <si>
    <t>North Gamma Ave</t>
  </si>
  <si>
    <t>End</t>
  </si>
  <si>
    <t>CONTROL #8: Grand Gamma Station</t>
  </si>
  <si>
    <t>Cum.</t>
  </si>
  <si>
    <t>Loop 2: Loopy Lower Mainland 1000 km</t>
  </si>
  <si>
    <t>Burnaby - UBC - Burnaby</t>
  </si>
  <si>
    <t>Control #8: Gamma Station</t>
  </si>
  <si>
    <t>Penzance Dr CO Oxford St</t>
  </si>
  <si>
    <t>Skeena St CO Bridgeway St</t>
  </si>
  <si>
    <t>Portside Bikeway CO Wall St</t>
  </si>
  <si>
    <t>Powell St</t>
  </si>
  <si>
    <t>Bike lane at Clark Dr</t>
  </si>
  <si>
    <t>Hawks Ave CO Alexander St</t>
  </si>
  <si>
    <t>Main St</t>
  </si>
  <si>
    <t>West Waterfront Rd</t>
  </si>
  <si>
    <t>Passage way to seawall</t>
  </si>
  <si>
    <t>Seawall (CAUTION bike and ped crossing)</t>
  </si>
  <si>
    <t>@T and CO Cadero St</t>
  </si>
  <si>
    <t>Beach Ave</t>
  </si>
  <si>
    <t>Pacific St</t>
  </si>
  <si>
    <t>Bike lane at Thurlow</t>
  </si>
  <si>
    <t>Bike lane access to Burrard Bridge</t>
  </si>
  <si>
    <t>Bike lane access to York Ave and CO</t>
  </si>
  <si>
    <t>@T bike lane access to Seaside Bike Route</t>
  </si>
  <si>
    <t>Seaside Bike Route CO Point Grey Rd</t>
  </si>
  <si>
    <t>Wallace St CO 2nd Ave</t>
  </si>
  <si>
    <t>Wallace St</t>
  </si>
  <si>
    <t>West 4th Ave</t>
  </si>
  <si>
    <t>Northwest Marine Dr</t>
  </si>
  <si>
    <t>Westbrook Crst</t>
  </si>
  <si>
    <t>Cross Chancellor Blvd, CO Westbrook Mall</t>
  </si>
  <si>
    <t>CONTROL #9: UBC</t>
  </si>
  <si>
    <t>Westbrook Mall</t>
  </si>
  <si>
    <t>Southwest Marine Dr</t>
  </si>
  <si>
    <t>Camosun St (use crosswalk)</t>
  </si>
  <si>
    <t>East 37th Ave / Midtown (follow signs)</t>
  </si>
  <si>
    <t>At Culloden St to stay on 37 Ave</t>
  </si>
  <si>
    <t>Commercial St</t>
  </si>
  <si>
    <t>Immediate L into lane, stay on Midtown</t>
  </si>
  <si>
    <t>East 38th Ave / Midtown</t>
  </si>
  <si>
    <t>Earles St</t>
  </si>
  <si>
    <t>East 29th Ave</t>
  </si>
  <si>
    <t>Rupert St</t>
  </si>
  <si>
    <t>Central Valley Greenway (north of station)</t>
  </si>
  <si>
    <t>Gilmore Ave</t>
  </si>
  <si>
    <t>Bike lane</t>
  </si>
  <si>
    <t>1st Ave</t>
  </si>
  <si>
    <t>Carleton Ave</t>
  </si>
  <si>
    <t>Frances St</t>
  </si>
  <si>
    <t>CONTROL #10: Gamma Ave</t>
  </si>
  <si>
    <t>Or go off-course 900 m N to Gamma Station</t>
  </si>
  <si>
    <t>CONTROL #3: Weaver Creek Spawning Channel</t>
  </si>
  <si>
    <t>Loop 3: Loopy Lower Mainland 1000 km</t>
  </si>
  <si>
    <t>Burnaby - Thompson Park - Tsawwassen - Burnaby</t>
  </si>
  <si>
    <t>Gamma Ave &amp; Frances St</t>
  </si>
  <si>
    <t>Thru parking lot, path north of soccer field</t>
  </si>
  <si>
    <t>Hammarskjold Dr</t>
  </si>
  <si>
    <t>Union St</t>
  </si>
  <si>
    <t>Cliff Ave</t>
  </si>
  <si>
    <t>Broadway</t>
  </si>
  <si>
    <t>Bainbridge Ave</t>
  </si>
  <si>
    <t>Lougheed Hwy (use side path @ Gaglardi Way)</t>
  </si>
  <si>
    <t>Use sidepath along Lougheed Hwy</t>
  </si>
  <si>
    <t>Acess bike bridge to Mary Hill Bypass</t>
  </si>
  <si>
    <t>First exit to United Blvd</t>
  </si>
  <si>
    <t>Bike path, north side United Blvd</t>
  </si>
  <si>
    <t>Port Mann Bridge Multi-use path</t>
  </si>
  <si>
    <t>152 St CO 111a Ave CO 153a St CO 110a Ave</t>
  </si>
  <si>
    <t>154 St CO 110 Ave CO 157a St</t>
  </si>
  <si>
    <t>165B St</t>
  </si>
  <si>
    <t>Glenwood Crescent North</t>
  </si>
  <si>
    <t>105 Ave</t>
  </si>
  <si>
    <t>168 St</t>
  </si>
  <si>
    <t>Tynehead Greenway (cross Hwy 1 on ped brdg)</t>
  </si>
  <si>
    <t>Tynehead Perimeter Trail (cross 168 Ave)</t>
  </si>
  <si>
    <t>Tynehead Perimeter Trail access to 96 Ave</t>
  </si>
  <si>
    <t>Cross 96th Ave CO 168 St</t>
  </si>
  <si>
    <t>Fraser Highway</t>
  </si>
  <si>
    <t>Access Fraser Greenway at 176 St</t>
  </si>
  <si>
    <t>North Creek Greenway</t>
  </si>
  <si>
    <t>180 St CO Greenway</t>
  </si>
  <si>
    <t xml:space="preserve">Cloverdale Greenway </t>
  </si>
  <si>
    <t>(cross 64 Ave, 184 St, and 58 Ave using refuges)</t>
  </si>
  <si>
    <t>188 St</t>
  </si>
  <si>
    <t>57 Ave</t>
  </si>
  <si>
    <t>Sundale Ave</t>
  </si>
  <si>
    <t>192 St Frontage Rd</t>
  </si>
  <si>
    <t>Hydro Corridor Trail (around gate if closed)</t>
  </si>
  <si>
    <t>53 Ave CO 51b Ave</t>
  </si>
  <si>
    <t>207 St</t>
  </si>
  <si>
    <t>Old Yale Rd</t>
  </si>
  <si>
    <t>40 Ave</t>
  </si>
  <si>
    <t>Robertson Crescent</t>
  </si>
  <si>
    <t>264 St</t>
  </si>
  <si>
    <t>32 Ave CO 276 St/Station Rd</t>
  </si>
  <si>
    <t>To stay on Station Rd</t>
  </si>
  <si>
    <t>Swensson Ave</t>
  </si>
  <si>
    <t>Lefeuvre Rd</t>
  </si>
  <si>
    <t>Huntingdon Rd b/c Vye Rd</t>
  </si>
  <si>
    <t>Whatcom Rd</t>
  </si>
  <si>
    <t>Nelles Rd</t>
  </si>
  <si>
    <t>Faddon Rd</t>
  </si>
  <si>
    <t>Wells Line Rd</t>
  </si>
  <si>
    <t>Cole Rd</t>
  </si>
  <si>
    <t>South Parallel Rd</t>
  </si>
  <si>
    <t>Atkinson Rd</t>
  </si>
  <si>
    <t>McDermott Rd</t>
  </si>
  <si>
    <t>No 5 Rd</t>
  </si>
  <si>
    <t>Boundary Rd</t>
  </si>
  <si>
    <t>Yarrow Central Rd</t>
  </si>
  <si>
    <t>Chilliwack Lake Rd</t>
  </si>
  <si>
    <t>CONTROL #11: Thompson Regional Park</t>
  </si>
  <si>
    <t>Vedder Mountain Rd</t>
  </si>
  <si>
    <t>Wilson Rd CO Majuba Hill Rd</t>
  </si>
  <si>
    <t>Town Rd CO Campbell Rd</t>
  </si>
  <si>
    <t>Interprovincial Hwy CO Wells Line Rd</t>
  </si>
  <si>
    <t>Powerhouse Rd CO Vye Rd</t>
  </si>
  <si>
    <t>Marion Rd CO Old Yale Rd</t>
  </si>
  <si>
    <t>Lamson Rd</t>
  </si>
  <si>
    <t>Vye Rd</t>
  </si>
  <si>
    <t>Whatcom Rd CO Boundary Rd CO 2nd Ave</t>
  </si>
  <si>
    <t>B St</t>
  </si>
  <si>
    <t>4th Ave</t>
  </si>
  <si>
    <t>Riverside Rd</t>
  </si>
  <si>
    <t>Farmer Rd</t>
  </si>
  <si>
    <t>Vye Rd b/c Huntingdon Rd</t>
  </si>
  <si>
    <t>Townline Rd CO 0 Ave</t>
  </si>
  <si>
    <t>Bike path around Customs back to 0 Ave</t>
  </si>
  <si>
    <t>0 Ave CO 1 Ave</t>
  </si>
  <si>
    <t>176 St</t>
  </si>
  <si>
    <t>2 Ave</t>
  </si>
  <si>
    <t>175a Ave</t>
  </si>
  <si>
    <t>0 Ave CO Peace Park Dr</t>
  </si>
  <si>
    <t>Turn slight left onto Peace Park Dr</t>
  </si>
  <si>
    <t>Hwy 99</t>
  </si>
  <si>
    <t>First exit to 8 Ave</t>
  </si>
  <si>
    <t>8 Ave</t>
  </si>
  <si>
    <t>King George Blvd</t>
  </si>
  <si>
    <t>16 Ave</t>
  </si>
  <si>
    <t>164 St Connection (use path)</t>
  </si>
  <si>
    <t>20 Ave CO Croydon Ave CO 160 St</t>
  </si>
  <si>
    <t>Croydon Dr CO 156 St</t>
  </si>
  <si>
    <t>28 Ave CO Croydon Dr</t>
  </si>
  <si>
    <t>Path to Pioneeer Greenway (watch for this!)</t>
  </si>
  <si>
    <r>
      <rPr>
        <sz val="12"/>
        <rFont val="Arial"/>
        <family val="2"/>
      </rPr>
      <t xml:space="preserve">32 Ave Diversion </t>
    </r>
    <r>
      <rPr>
        <b/>
        <sz val="12"/>
        <rFont val="Arial"/>
        <family val="2"/>
      </rPr>
      <t>Path on north side then keep left</t>
    </r>
  </si>
  <si>
    <t>Access path to ped brdg over Hwy 99</t>
  </si>
  <si>
    <t>148 St CO Winter Cres</t>
  </si>
  <si>
    <t>KGB Frontage Rd</t>
  </si>
  <si>
    <t>Colebrook Rd (R/L to cross RRX &amp; CO Colebrook Rd)</t>
  </si>
  <si>
    <t>127a St CO Railway Rd</t>
  </si>
  <si>
    <t>Boundary Bay Dyke Trail</t>
  </si>
  <si>
    <t>112 St</t>
  </si>
  <si>
    <t>Hornby Dr</t>
  </si>
  <si>
    <t>Ladner Trunk Rd</t>
  </si>
  <si>
    <t>96 St</t>
  </si>
  <si>
    <t>Burns Dr</t>
  </si>
  <si>
    <t>72 St (Hwy 99 overpass)</t>
  </si>
  <si>
    <t>Beach Grove Rd</t>
  </si>
  <si>
    <t>12 Ave</t>
  </si>
  <si>
    <t>56 St</t>
  </si>
  <si>
    <t>1 Ave</t>
  </si>
  <si>
    <t>CONTROL #12: English Bluff Road, Tsawwassen</t>
  </si>
  <si>
    <t>English Bluff Rd</t>
  </si>
  <si>
    <t>52 St</t>
  </si>
  <si>
    <t>28 Ave (cross Hwy 17 on overpass)</t>
  </si>
  <si>
    <t>64 St (caution thru tunnel under Hwy 99)</t>
  </si>
  <si>
    <t>60 Ave CO 68 St</t>
  </si>
  <si>
    <t>River Rd</t>
  </si>
  <si>
    <t>To stay on River Rd CO path</t>
  </si>
  <si>
    <t>Mill Access Rd (caution: blind corner)</t>
  </si>
  <si>
    <t>Nordel Way</t>
  </si>
  <si>
    <t>Nordel Court</t>
  </si>
  <si>
    <t>Keep R thru Planet Ice parking lot</t>
  </si>
  <si>
    <t>Hard left onto Alex Fraser Bike Route</t>
  </si>
  <si>
    <t>Cross Cliveden Ave, CO Alex Fraser Bike Route</t>
  </si>
  <si>
    <t>Ewen Ave</t>
  </si>
  <si>
    <t>Wood St</t>
  </si>
  <si>
    <t>Access Queensborough Bridge East Sidewalk</t>
  </si>
  <si>
    <t>BC Parkway</t>
  </si>
  <si>
    <t>Access ped brdg over Stewardson Way</t>
  </si>
  <si>
    <t>Twentieth St</t>
  </si>
  <si>
    <t>Seventh Ave</t>
  </si>
  <si>
    <t>BC Parkway (follow signs, may use road)</t>
  </si>
  <si>
    <t>Patterson Ave (L/R @ Grange to stay on Patterson)</t>
  </si>
  <si>
    <t>Patterson Ave / Sea to River Bike Way (follow signs)</t>
  </si>
  <si>
    <t>Moscrop St</t>
  </si>
  <si>
    <t>Carleton Ave CO pathway</t>
  </si>
  <si>
    <t>Gilmore Way CO Gilmore Diversion</t>
  </si>
  <si>
    <t>Central Valley Greenway (path N side Still Creek Ave)</t>
  </si>
  <si>
    <t>At Douglas Rd to stay on CVG</t>
  </si>
  <si>
    <t>Path immediately after underpass</t>
  </si>
  <si>
    <t>Path toward Broadway (under Skytrain, over Lougheed)</t>
  </si>
  <si>
    <t>Kensington Ave</t>
  </si>
  <si>
    <t>Immediate left into first laneway</t>
  </si>
  <si>
    <t>Woolwich Ave</t>
  </si>
  <si>
    <t>Parkcrest Dr</t>
  </si>
  <si>
    <t>Buchanan St</t>
  </si>
  <si>
    <t>Immediate right onto Fell Ave</t>
  </si>
  <si>
    <t>Path into parking lot at Curtis St</t>
  </si>
  <si>
    <t>Path to left of baseball fields</t>
  </si>
  <si>
    <t>Thru parking lot, toward softball diamond</t>
  </si>
  <si>
    <t>Toward Frances St CO Frances St</t>
  </si>
  <si>
    <t>Willingdon Ave</t>
  </si>
  <si>
    <t>Penzance Dr</t>
  </si>
  <si>
    <t>CONTROL #13: Gamma Station</t>
  </si>
  <si>
    <t>Loop 4: Loopy Lower Mainland 1000 km</t>
  </si>
  <si>
    <t>Burnaby - Iona - Steveston - Port Royal - Burnaby</t>
  </si>
  <si>
    <t>Cambridge St</t>
  </si>
  <si>
    <t>First laneway CO path CO parking lot</t>
  </si>
  <si>
    <t>Beta Ave</t>
  </si>
  <si>
    <t>Keep right</t>
  </si>
  <si>
    <t>Adanac St (at Boundary Rd)</t>
  </si>
  <si>
    <t>East 45th Ave</t>
  </si>
  <si>
    <t>Nanaimo St</t>
  </si>
  <si>
    <t>East 47th Ave</t>
  </si>
  <si>
    <t>Argyle St</t>
  </si>
  <si>
    <t>Lanark St</t>
  </si>
  <si>
    <t>Inverness St</t>
  </si>
  <si>
    <t>Ontario St</t>
  </si>
  <si>
    <t>West 59th Ave</t>
  </si>
  <si>
    <t>Cambie St</t>
  </si>
  <si>
    <t>West Kent Ave N</t>
  </si>
  <si>
    <t>Ash St and access Canada Line Brdg</t>
  </si>
  <si>
    <t>Van Horne Way</t>
  </si>
  <si>
    <t>Great Canadian Way</t>
  </si>
  <si>
    <t>Bridgeport Rd</t>
  </si>
  <si>
    <t>Bike path to Airport Rd</t>
  </si>
  <si>
    <t>Airport Rd CO Grauer Rd</t>
  </si>
  <si>
    <t>Templeton St CO Ferguson Rd</t>
  </si>
  <si>
    <t>CONTROL #14: Iona Regional Park</t>
  </si>
  <si>
    <t>Ferguson Rd CO Templeton Rd</t>
  </si>
  <si>
    <t>Under construction: CO toward Airport Rd</t>
  </si>
  <si>
    <t xml:space="preserve">Russ Baker Way </t>
  </si>
  <si>
    <t>Bike path just at merge point (bollards)</t>
  </si>
  <si>
    <t>Dover Cres</t>
  </si>
  <si>
    <t>Lynas Lane CO path</t>
  </si>
  <si>
    <t>Granville Ave</t>
  </si>
  <si>
    <t xml:space="preserve"> Railway Ave</t>
  </si>
  <si>
    <t>Williams Rd</t>
  </si>
  <si>
    <t>Springmont Dr</t>
  </si>
  <si>
    <t>Springmont Gate CO Seventh Ave</t>
  </si>
  <si>
    <t>CONTROL #15: Garry Point Park</t>
  </si>
  <si>
    <t>Moncton St CO path</t>
  </si>
  <si>
    <t>3rd Ave</t>
  </si>
  <si>
    <t>Bayview St</t>
  </si>
  <si>
    <t>Imperial Landing Trail</t>
  </si>
  <si>
    <t>Westwater Dr CO Dyke Rd CO London Rd</t>
  </si>
  <si>
    <t>Dyke Rd (Diplomat Bakery)</t>
  </si>
  <si>
    <t>No. 3 Rd</t>
  </si>
  <si>
    <t>Finn Rd</t>
  </si>
  <si>
    <t>No. 4 Rd</t>
  </si>
  <si>
    <t>Number 5 Rd</t>
  </si>
  <si>
    <t>Rice Mill Rd</t>
  </si>
  <si>
    <t>Toward bike shuttle pickup</t>
  </si>
  <si>
    <t>Hwy 99, keep right, next exit</t>
  </si>
  <si>
    <t>Steveston Hwy</t>
  </si>
  <si>
    <t>Sidaway Rd</t>
  </si>
  <si>
    <t>Westminster Hwy (use sidepath)</t>
  </si>
  <si>
    <t>No. 9 Rd</t>
  </si>
  <si>
    <t>Dyke trail CO Dyke Rd CO trail</t>
  </si>
  <si>
    <t>Fraserwood Way CO Dyke Rd</t>
  </si>
  <si>
    <t>Derwent Way</t>
  </si>
  <si>
    <t>Camata St</t>
  </si>
  <si>
    <t>Salter St CO Star Cres</t>
  </si>
  <si>
    <t>CONTROL #16: Port Royal Park</t>
  </si>
  <si>
    <t>Star Cres</t>
  </si>
  <si>
    <t>Furness St</t>
  </si>
  <si>
    <t>Duncan St</t>
  </si>
  <si>
    <t>Boyd St</t>
  </si>
  <si>
    <t>Access Queensborough Brdg WEST sidewalk</t>
  </si>
  <si>
    <t>Twenty Second St</t>
  </si>
  <si>
    <t>London St</t>
  </si>
  <si>
    <t>At RAB, take exit 2 onto London St</t>
  </si>
  <si>
    <t>London St, L/R @ 20th St to stay on London</t>
  </si>
  <si>
    <t>Eighteenth St, L/R @ Tenth to stay on 18th St</t>
  </si>
  <si>
    <t>Path and CO 18th St</t>
  </si>
  <si>
    <t>17th Ave</t>
  </si>
  <si>
    <t>Leeside St</t>
  </si>
  <si>
    <t>18th Ave</t>
  </si>
  <si>
    <t>18th St CO Salisbury Ave</t>
  </si>
  <si>
    <t>Imperial St</t>
  </si>
  <si>
    <t>Morley Dr (Humphries Ave is opposite)</t>
  </si>
  <si>
    <t>Buckingham Dr</t>
  </si>
  <si>
    <t>Sperling Ave</t>
  </si>
  <si>
    <t>Deer Lake Ave</t>
  </si>
  <si>
    <t>Bike ramp to cross Canada Way, west side</t>
  </si>
  <si>
    <t>Lakes Bikeway</t>
  </si>
  <si>
    <t>Sprott St</t>
  </si>
  <si>
    <t>Sperling Ave CO path</t>
  </si>
  <si>
    <t>Access ped brdg</t>
  </si>
  <si>
    <t>Winston St CO Sperling</t>
  </si>
  <si>
    <t>Bike path up ramp toward Sperling</t>
  </si>
  <si>
    <t>Kitchener St</t>
  </si>
  <si>
    <t>Holdom Ave</t>
  </si>
  <si>
    <t>Beta Ave CO parking lot CO laneway</t>
  </si>
  <si>
    <t>CONTROL #17: Gamma Ave</t>
  </si>
  <si>
    <t>Proceed off-course 200 m N to Gamma Station</t>
  </si>
  <si>
    <t>Loop 5: Loopy Lower Mainland 1000 km</t>
  </si>
  <si>
    <t>Burnaby - Aldergrove - Abbotsford - Glen Valley - Minnekhada - Burnaby</t>
  </si>
  <si>
    <t>Gamma Station</t>
  </si>
  <si>
    <t>CONTROL #17: Gamma and Cambridge</t>
  </si>
  <si>
    <t>Parker St</t>
  </si>
  <si>
    <t>Delta Ave</t>
  </si>
  <si>
    <t>Springer Ave</t>
  </si>
  <si>
    <t>Douglas Rd</t>
  </si>
  <si>
    <t>Norland Ave</t>
  </si>
  <si>
    <t>Gilpin St (use crosswalks)</t>
  </si>
  <si>
    <t>Claude Ave</t>
  </si>
  <si>
    <t>Midtown Bikeway</t>
  </si>
  <si>
    <t>Rayside Ave</t>
  </si>
  <si>
    <t>Donovan Ave CO Midtown Bikeway</t>
  </si>
  <si>
    <t>6th St</t>
  </si>
  <si>
    <t>Nursery St CO Lakefield Dr CO 4th St</t>
  </si>
  <si>
    <t>13th Ave</t>
  </si>
  <si>
    <t>2nd St</t>
  </si>
  <si>
    <t>Fourth Ave</t>
  </si>
  <si>
    <t>First St (R/L at Royal to stay on 1st)</t>
  </si>
  <si>
    <t>BC Parkway to access Patullo Brdg sidewalk</t>
  </si>
  <si>
    <t>111A Ave (back under the bridge)</t>
  </si>
  <si>
    <t>124 St</t>
  </si>
  <si>
    <t>114 Ave</t>
  </si>
  <si>
    <t>128 St</t>
  </si>
  <si>
    <t>115B Ave (cross Bridgeview using crosswalks)</t>
  </si>
  <si>
    <t>115b Ave CO 132 St</t>
  </si>
  <si>
    <t>115 Ave</t>
  </si>
  <si>
    <t>136 St CO King Rd</t>
  </si>
  <si>
    <t>116A Ave CO Surrey Rd</t>
  </si>
  <si>
    <t>Wallace Dr CO 148 St</t>
  </si>
  <si>
    <t>Green Timbers Greenway (after 96 Ave)</t>
  </si>
  <si>
    <t>150 St</t>
  </si>
  <si>
    <t>95A Ave</t>
  </si>
  <si>
    <t>151A St</t>
  </si>
  <si>
    <t>Green Timbers Greenway</t>
  </si>
  <si>
    <t>X</t>
  </si>
  <si>
    <t>At 96/168 CO Tynehead Perimeter Trail</t>
  </si>
  <si>
    <t>Toward 96/176</t>
  </si>
  <si>
    <t>At 96th/176th CO Golden Ears Greenway</t>
  </si>
  <si>
    <t>Telegraph Trail CO 198 St (at 96 Ave)</t>
  </si>
  <si>
    <t>Path (caution root snakes)</t>
  </si>
  <si>
    <t>Carvolth Trail (200 St sidepath)</t>
  </si>
  <si>
    <t>Willoughby Trail (south side 88 Ave)</t>
  </si>
  <si>
    <t>Ped brdg CO Willoughby Trail</t>
  </si>
  <si>
    <t>86 Ave CO 85 Ave CO Willoughby Trail</t>
  </si>
  <si>
    <t>Willoughby Trail @T</t>
  </si>
  <si>
    <t>Immediate right next junction</t>
  </si>
  <si>
    <t>83 Ave</t>
  </si>
  <si>
    <t>212 St CO path</t>
  </si>
  <si>
    <t>80 Ave CO University Dr</t>
  </si>
  <si>
    <t>Springbrook Rd</t>
  </si>
  <si>
    <t>232 St and immediately left to stay on 232 Ave</t>
  </si>
  <si>
    <t>70a Ave CO 236 Ave CO 68 Ave</t>
  </si>
  <si>
    <t>238 St</t>
  </si>
  <si>
    <t>Williams Park access</t>
  </si>
  <si>
    <t>Immediately past Caretaker House (white gate)</t>
  </si>
  <si>
    <t>Trail midway between the two bridges</t>
  </si>
  <si>
    <t>Bear left uphill at obvious trail junction</t>
  </si>
  <si>
    <t>Cross 64 Ave to CO 62a Cres</t>
  </si>
  <si>
    <t>61 Ave</t>
  </si>
  <si>
    <t>243 St</t>
  </si>
  <si>
    <t>58 Ave</t>
  </si>
  <si>
    <t>Sharp left onto 244 St CO 58a Ave</t>
  </si>
  <si>
    <t>CONTROL #18: 0 Ave</t>
  </si>
  <si>
    <t>0 Ave</t>
  </si>
  <si>
    <t>Bike path around Customs to CO 0 Ave</t>
  </si>
  <si>
    <t>Ross Rd</t>
  </si>
  <si>
    <t>Huntingdon Rd</t>
  </si>
  <si>
    <t>Peardonville Rd</t>
  </si>
  <si>
    <t>Path (caution horse gate) CO Peardonville Rd</t>
  </si>
  <si>
    <t>To stay on Peardonville Rd</t>
  </si>
  <si>
    <t>Livingstone Ave (after Hwy 1 overpass)</t>
  </si>
  <si>
    <t>Discovery Trail</t>
  </si>
  <si>
    <t>Stay on Discovery Trail toward northeast</t>
  </si>
  <si>
    <t>CONTROL #19: Discovery Trail at Clearbrook</t>
  </si>
  <si>
    <t>Discovery Trail (at Clearbrook Rd)</t>
  </si>
  <si>
    <t>Discovery Trail toward southwest</t>
  </si>
  <si>
    <t>Blueridge Dr</t>
  </si>
  <si>
    <t>Downes Rd</t>
  </si>
  <si>
    <t>l</t>
  </si>
  <si>
    <t>Haverman Rd</t>
  </si>
  <si>
    <t>Myrtle Ave L/R at Lefeuvre to stay on Myrtle Rd</t>
  </si>
  <si>
    <t>Baynes St</t>
  </si>
  <si>
    <t>58 Crescent</t>
  </si>
  <si>
    <t>80 Ave b/c Marsh McCormick Rd</t>
  </si>
  <si>
    <t>Dyke Rd CO Gray Ave</t>
  </si>
  <si>
    <t>CONTROL #20: Glen Valley Regional Park</t>
  </si>
  <si>
    <t>River Rd CO 272 St</t>
  </si>
  <si>
    <t>88 Ave CO River Rd</t>
  </si>
  <si>
    <t>Mavis Ave</t>
  </si>
  <si>
    <t>Billy Brown Rd</t>
  </si>
  <si>
    <t>Coulter Court</t>
  </si>
  <si>
    <t>Back Trail</t>
  </si>
  <si>
    <t>Fort to Fort Trail</t>
  </si>
  <si>
    <t>Houston Rd</t>
  </si>
  <si>
    <t>Allard Crescent</t>
  </si>
  <si>
    <t>102B Ave</t>
  </si>
  <si>
    <t>201 St</t>
  </si>
  <si>
    <t>100a Ave</t>
  </si>
  <si>
    <t>199b St</t>
  </si>
  <si>
    <t>101 Ave CO 197 St CO 99a Ave</t>
  </si>
  <si>
    <t>Golden Ears Greenway (south side of hwy)</t>
  </si>
  <si>
    <t>Golden Ears Connector CO 104 Ave</t>
  </si>
  <si>
    <t>168 St CO 112 Ave CO Path to Port Mann Brdg</t>
  </si>
  <si>
    <t>Cross United Blvd CO Mary Hill Bypass</t>
  </si>
  <si>
    <t>Argue St CO PoCo Trail</t>
  </si>
  <si>
    <t>Path to Kerbet Way after Coast Meridian Rd</t>
  </si>
  <si>
    <t>Kebet Way</t>
  </si>
  <si>
    <t>Mary Hill Bypass Bike Path</t>
  </si>
  <si>
    <t>Kingsway Ave</t>
  </si>
  <si>
    <t>Fremont St</t>
  </si>
  <si>
    <t>At RAB, first exit to Belfast St USE ROAD</t>
  </si>
  <si>
    <t>Fremont St CO Fremont Connector CO Burns Rd</t>
  </si>
  <si>
    <t>Prairie Ave</t>
  </si>
  <si>
    <t>Devon Rd</t>
  </si>
  <si>
    <t>Lincoln Ave CO path CO Lincoln Rd</t>
  </si>
  <si>
    <t>Cedar Dr</t>
  </si>
  <si>
    <t>Cedar Dr (don't go uphill on Victoria!)</t>
  </si>
  <si>
    <t>Gilleys Trail</t>
  </si>
  <si>
    <t>Quarry Rd</t>
  </si>
  <si>
    <t>CONTROL #21: Minnekhada Park</t>
  </si>
  <si>
    <t>Pollard St</t>
  </si>
  <si>
    <t>Crouch Ave CO David Ave</t>
  </si>
  <si>
    <t>Pipeline Rd</t>
  </si>
  <si>
    <t xml:space="preserve"> Crabbe Ave</t>
  </si>
  <si>
    <t>Ponderosa St</t>
  </si>
  <si>
    <t>To stay on Lougheed Hwy (use crosswalks)</t>
  </si>
  <si>
    <t>Lougheed Hwy sidepath</t>
  </si>
  <si>
    <t>Path goes uphill after Palm Terrace</t>
  </si>
  <si>
    <t>Holly Dr</t>
  </si>
  <si>
    <t>To stay on Holly Dr</t>
  </si>
  <si>
    <t>Cape Horn Ave</t>
  </si>
  <si>
    <t>Colony Farm Rd</t>
  </si>
  <si>
    <t>Bikeway (no bikes permitted past this point)</t>
  </si>
  <si>
    <t>Union St CO Hammarskjold Dr CO path</t>
  </si>
  <si>
    <t>Cross Hastings St CO Fell Ave</t>
  </si>
  <si>
    <t>Pandora St</t>
  </si>
  <si>
    <t>Capitol Dr</t>
  </si>
  <si>
    <t>Hastings St</t>
  </si>
  <si>
    <t>Gamma Avenue</t>
  </si>
  <si>
    <t>CONTROL #22: Gamma Station</t>
  </si>
  <si>
    <t>Congratulations!</t>
  </si>
  <si>
    <t>That wasn't so bad, was it?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</si>
</sst>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3" xfId="0" applyFont="1" applyBorder="1"/>
    <xf numFmtId="0" fontId="6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5" xfId="0" applyFont="1" applyBorder="1" applyAlignment="1"/>
    <xf numFmtId="0" fontId="2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875"/>
  <sheetViews>
    <sheetView tabSelected="1" workbookViewId="0"/>
  </sheetViews>
  <sheetFormatPr defaultColWidth="14.42578125" defaultRowHeight="15.75" customHeight="1"/>
  <cols>
    <col min="1" max="1" width="7.5703125" customWidth="1"/>
    <col min="2" max="2" width="7.7109375" bestFit="1" customWidth="1"/>
    <col min="3" max="3" width="6" customWidth="1"/>
    <col min="4" max="4" width="4.140625" customWidth="1"/>
    <col min="5" max="5" width="60.5703125" customWidth="1"/>
    <col min="6" max="24" width="5.42578125" customWidth="1"/>
  </cols>
  <sheetData>
    <row r="1" spans="1:24" ht="18">
      <c r="A1" s="1" t="s">
        <v>0</v>
      </c>
      <c r="B1" s="1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customHeight="1">
      <c r="A2" s="6" t="s">
        <v>1</v>
      </c>
      <c r="B2" s="6"/>
      <c r="C2" s="2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customHeight="1">
      <c r="A3" s="7" t="s">
        <v>2</v>
      </c>
      <c r="B3" s="7" t="s">
        <v>184</v>
      </c>
      <c r="C3" s="7" t="s">
        <v>3</v>
      </c>
      <c r="D3" s="7" t="s">
        <v>4</v>
      </c>
      <c r="E3" s="8" t="s">
        <v>5</v>
      </c>
      <c r="F3" s="7" t="s">
        <v>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5.75" customHeight="1">
      <c r="A4" s="10">
        <v>0</v>
      </c>
      <c r="B4" s="10">
        <f>A4</f>
        <v>0</v>
      </c>
      <c r="C4" s="10" t="s">
        <v>7</v>
      </c>
      <c r="D4" s="11" t="s">
        <v>8</v>
      </c>
      <c r="E4" s="12" t="s">
        <v>9</v>
      </c>
      <c r="F4" s="13"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5.75" customHeight="1">
      <c r="A5" s="10">
        <v>0</v>
      </c>
      <c r="B5" s="10">
        <f t="shared" ref="B5:B68" si="0">A5</f>
        <v>0</v>
      </c>
      <c r="C5" s="10" t="s">
        <v>10</v>
      </c>
      <c r="D5" s="10" t="s">
        <v>11</v>
      </c>
      <c r="E5" s="14" t="s">
        <v>12</v>
      </c>
      <c r="F5" s="10">
        <f t="shared" ref="F5:F67" si="1">A6-A5</f>
        <v>1.1000000000000001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5.75" customHeight="1">
      <c r="A6" s="10">
        <v>1.1000000000000001</v>
      </c>
      <c r="B6" s="10">
        <f t="shared" si="0"/>
        <v>1.1000000000000001</v>
      </c>
      <c r="C6" s="10" t="s">
        <v>13</v>
      </c>
      <c r="D6" s="10" t="s">
        <v>8</v>
      </c>
      <c r="E6" s="15" t="s">
        <v>14</v>
      </c>
      <c r="F6" s="10">
        <f t="shared" si="1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>
      <c r="A7" s="10">
        <v>1.1000000000000001</v>
      </c>
      <c r="B7" s="10">
        <f t="shared" si="0"/>
        <v>1.1000000000000001</v>
      </c>
      <c r="C7" s="10" t="s">
        <v>10</v>
      </c>
      <c r="D7" s="10" t="s">
        <v>11</v>
      </c>
      <c r="E7" s="15" t="s">
        <v>15</v>
      </c>
      <c r="F7" s="10">
        <f t="shared" si="1"/>
        <v>10.4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>
      <c r="A8" s="10">
        <v>11.5</v>
      </c>
      <c r="B8" s="10">
        <f t="shared" si="0"/>
        <v>11.5</v>
      </c>
      <c r="C8" s="10" t="s">
        <v>13</v>
      </c>
      <c r="D8" s="10" t="s">
        <v>11</v>
      </c>
      <c r="E8" s="15" t="s">
        <v>16</v>
      </c>
      <c r="F8" s="10">
        <f t="shared" si="1"/>
        <v>1.1999999999999993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5.75" customHeight="1">
      <c r="A9" s="10">
        <v>12.7</v>
      </c>
      <c r="B9" s="10">
        <f t="shared" si="0"/>
        <v>12.7</v>
      </c>
      <c r="C9" s="10" t="s">
        <v>10</v>
      </c>
      <c r="D9" s="10" t="s">
        <v>17</v>
      </c>
      <c r="E9" s="15" t="s">
        <v>18</v>
      </c>
      <c r="F9" s="10">
        <f t="shared" si="1"/>
        <v>0.30000000000000071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5.75" customHeight="1">
      <c r="A10" s="10">
        <v>13</v>
      </c>
      <c r="B10" s="10">
        <f t="shared" si="0"/>
        <v>13</v>
      </c>
      <c r="C10" s="10" t="s">
        <v>10</v>
      </c>
      <c r="D10" s="10" t="s">
        <v>11</v>
      </c>
      <c r="E10" s="15" t="s">
        <v>19</v>
      </c>
      <c r="F10" s="10">
        <f t="shared" si="1"/>
        <v>6.1999999999999993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5.75" customHeight="1">
      <c r="A11" s="10">
        <v>19.2</v>
      </c>
      <c r="B11" s="10">
        <f t="shared" si="0"/>
        <v>19.2</v>
      </c>
      <c r="C11" s="10" t="s">
        <v>10</v>
      </c>
      <c r="D11" s="10" t="s">
        <v>11</v>
      </c>
      <c r="E11" s="15" t="s">
        <v>20</v>
      </c>
      <c r="F11" s="10">
        <f t="shared" si="1"/>
        <v>0.19999999999999929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5.75" customHeight="1">
      <c r="A12" s="10">
        <v>19.399999999999999</v>
      </c>
      <c r="B12" s="10">
        <f t="shared" si="0"/>
        <v>19.399999999999999</v>
      </c>
      <c r="C12" s="10" t="s">
        <v>13</v>
      </c>
      <c r="D12" s="10" t="s">
        <v>8</v>
      </c>
      <c r="E12" s="15" t="s">
        <v>21</v>
      </c>
      <c r="F12" s="10">
        <f t="shared" si="1"/>
        <v>0.30000000000000071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5.75" customHeight="1">
      <c r="A13" s="10">
        <v>19.7</v>
      </c>
      <c r="B13" s="10">
        <f t="shared" si="0"/>
        <v>19.7</v>
      </c>
      <c r="C13" s="10" t="s">
        <v>10</v>
      </c>
      <c r="D13" s="10" t="s">
        <v>11</v>
      </c>
      <c r="E13" s="15" t="s">
        <v>22</v>
      </c>
      <c r="F13" s="10">
        <f t="shared" si="1"/>
        <v>0.30000000000000071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5.75" customHeight="1">
      <c r="A14" s="10">
        <v>20</v>
      </c>
      <c r="B14" s="10">
        <f t="shared" si="0"/>
        <v>20</v>
      </c>
      <c r="C14" s="10" t="s">
        <v>23</v>
      </c>
      <c r="D14" s="10" t="s">
        <v>11</v>
      </c>
      <c r="E14" s="15" t="s">
        <v>24</v>
      </c>
      <c r="F14" s="10">
        <f t="shared" si="1"/>
        <v>0.39999999999999858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5.75" customHeight="1">
      <c r="A15" s="10">
        <v>20.399999999999999</v>
      </c>
      <c r="B15" s="10">
        <f t="shared" si="0"/>
        <v>20.399999999999999</v>
      </c>
      <c r="C15" s="10" t="s">
        <v>25</v>
      </c>
      <c r="D15" s="10" t="s">
        <v>11</v>
      </c>
      <c r="E15" s="15" t="s">
        <v>26</v>
      </c>
      <c r="F15" s="10">
        <f t="shared" si="1"/>
        <v>0.5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5.75" customHeight="1">
      <c r="A16" s="10">
        <v>20.9</v>
      </c>
      <c r="B16" s="10">
        <f t="shared" si="0"/>
        <v>20.9</v>
      </c>
      <c r="C16" s="10" t="s">
        <v>13</v>
      </c>
      <c r="D16" s="10" t="s">
        <v>8</v>
      </c>
      <c r="E16" s="15" t="s">
        <v>27</v>
      </c>
      <c r="F16" s="10">
        <f t="shared" si="1"/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5.75" customHeight="1">
      <c r="A17" s="10">
        <v>21.9</v>
      </c>
      <c r="B17" s="10">
        <f t="shared" si="0"/>
        <v>21.9</v>
      </c>
      <c r="C17" s="10" t="s">
        <v>10</v>
      </c>
      <c r="D17" s="10" t="s">
        <v>11</v>
      </c>
      <c r="E17" s="16" t="s">
        <v>28</v>
      </c>
      <c r="F17" s="10">
        <f t="shared" si="1"/>
        <v>0.20000000000000284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5.75" customHeight="1">
      <c r="A18" s="10">
        <v>22.1</v>
      </c>
      <c r="B18" s="10">
        <f t="shared" si="0"/>
        <v>22.1</v>
      </c>
      <c r="C18" s="10" t="s">
        <v>13</v>
      </c>
      <c r="D18" s="10" t="s">
        <v>8</v>
      </c>
      <c r="E18" s="15" t="s">
        <v>29</v>
      </c>
      <c r="F18" s="10">
        <f t="shared" si="1"/>
        <v>9.9999999999997868E-2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5.75" customHeight="1">
      <c r="A19" s="10">
        <v>22.2</v>
      </c>
      <c r="B19" s="10">
        <f t="shared" si="0"/>
        <v>22.2</v>
      </c>
      <c r="C19" s="10" t="s">
        <v>10</v>
      </c>
      <c r="D19" s="10" t="s">
        <v>8</v>
      </c>
      <c r="E19" s="15" t="s">
        <v>30</v>
      </c>
      <c r="F19" s="10">
        <f t="shared" si="1"/>
        <v>0.30000000000000071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5.75" customHeight="1">
      <c r="A20" s="10">
        <v>22.5</v>
      </c>
      <c r="B20" s="10">
        <f t="shared" si="0"/>
        <v>22.5</v>
      </c>
      <c r="C20" s="10" t="s">
        <v>10</v>
      </c>
      <c r="D20" s="10" t="s">
        <v>11</v>
      </c>
      <c r="E20" s="15" t="s">
        <v>31</v>
      </c>
      <c r="F20" s="10">
        <f t="shared" si="1"/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5.75" customHeight="1">
      <c r="A21" s="10">
        <v>22.5</v>
      </c>
      <c r="B21" s="10">
        <f t="shared" si="0"/>
        <v>22.5</v>
      </c>
      <c r="C21" s="10" t="s">
        <v>13</v>
      </c>
      <c r="D21" s="10" t="s">
        <v>8</v>
      </c>
      <c r="E21" s="15" t="s">
        <v>32</v>
      </c>
      <c r="F21" s="10">
        <f t="shared" si="1"/>
        <v>0.30000000000000071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5.75" customHeight="1">
      <c r="A22" s="10">
        <v>22.8</v>
      </c>
      <c r="B22" s="10">
        <f t="shared" si="0"/>
        <v>22.8</v>
      </c>
      <c r="C22" s="10" t="s">
        <v>10</v>
      </c>
      <c r="D22" s="10" t="s">
        <v>11</v>
      </c>
      <c r="E22" s="15" t="s">
        <v>33</v>
      </c>
      <c r="F22" s="10">
        <f t="shared" si="1"/>
        <v>0.19999999999999929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5.75" customHeight="1">
      <c r="A23" s="10">
        <v>23</v>
      </c>
      <c r="B23" s="10">
        <f t="shared" si="0"/>
        <v>23</v>
      </c>
      <c r="C23" s="10" t="s">
        <v>13</v>
      </c>
      <c r="D23" s="10" t="s">
        <v>8</v>
      </c>
      <c r="E23" s="15" t="s">
        <v>34</v>
      </c>
      <c r="F23" s="10">
        <f t="shared" si="1"/>
        <v>0.19999999999999929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5.75" customHeight="1">
      <c r="A24" s="10">
        <v>23.2</v>
      </c>
      <c r="B24" s="10">
        <f t="shared" si="0"/>
        <v>23.2</v>
      </c>
      <c r="C24" s="10" t="s">
        <v>13</v>
      </c>
      <c r="D24" s="10" t="s">
        <v>8</v>
      </c>
      <c r="E24" s="15" t="s">
        <v>35</v>
      </c>
      <c r="F24" s="10">
        <f t="shared" si="1"/>
        <v>0.30000000000000071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5.75" customHeight="1">
      <c r="A25" s="10">
        <v>23.5</v>
      </c>
      <c r="B25" s="10">
        <f t="shared" si="0"/>
        <v>23.5</v>
      </c>
      <c r="C25" s="10" t="s">
        <v>10</v>
      </c>
      <c r="D25" s="10" t="s">
        <v>11</v>
      </c>
      <c r="E25" s="15" t="s">
        <v>36</v>
      </c>
      <c r="F25" s="10">
        <f t="shared" si="1"/>
        <v>1.8000000000000007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5.75" customHeight="1">
      <c r="A26" s="10">
        <v>25.3</v>
      </c>
      <c r="B26" s="10">
        <f t="shared" si="0"/>
        <v>25.3</v>
      </c>
      <c r="C26" s="10" t="s">
        <v>13</v>
      </c>
      <c r="D26" s="10" t="s">
        <v>8</v>
      </c>
      <c r="E26" s="15" t="s">
        <v>37</v>
      </c>
      <c r="F26" s="10">
        <f t="shared" si="1"/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5.75" customHeight="1">
      <c r="A27" s="10">
        <v>26.3</v>
      </c>
      <c r="B27" s="10">
        <f t="shared" si="0"/>
        <v>26.3</v>
      </c>
      <c r="C27" s="10" t="s">
        <v>10</v>
      </c>
      <c r="D27" s="10" t="s">
        <v>11</v>
      </c>
      <c r="E27" s="15" t="s">
        <v>38</v>
      </c>
      <c r="F27" s="10">
        <f t="shared" si="1"/>
        <v>0.19999999999999929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5.75" customHeight="1">
      <c r="A28" s="10">
        <v>26.5</v>
      </c>
      <c r="B28" s="10">
        <f t="shared" si="0"/>
        <v>26.5</v>
      </c>
      <c r="C28" s="10" t="s">
        <v>39</v>
      </c>
      <c r="D28" s="10" t="s">
        <v>11</v>
      </c>
      <c r="E28" s="15" t="s">
        <v>40</v>
      </c>
      <c r="F28" s="10">
        <f t="shared" si="1"/>
        <v>1.1999999999999993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>
      <c r="A29" s="10">
        <v>27.7</v>
      </c>
      <c r="B29" s="10">
        <f t="shared" si="0"/>
        <v>27.7</v>
      </c>
      <c r="C29" s="10" t="s">
        <v>41</v>
      </c>
      <c r="D29" s="10" t="s">
        <v>11</v>
      </c>
      <c r="E29" s="15" t="s">
        <v>42</v>
      </c>
      <c r="F29" s="10">
        <f t="shared" si="1"/>
        <v>2.3000000000000007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5.75" customHeight="1">
      <c r="A30" s="10">
        <v>30</v>
      </c>
      <c r="B30" s="10">
        <f t="shared" si="0"/>
        <v>30</v>
      </c>
      <c r="C30" s="10" t="s">
        <v>13</v>
      </c>
      <c r="D30" s="10" t="s">
        <v>8</v>
      </c>
      <c r="E30" s="15" t="s">
        <v>43</v>
      </c>
      <c r="F30" s="10">
        <f t="shared" si="1"/>
        <v>0.19999999999999929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5.75" customHeight="1">
      <c r="A31" s="10">
        <v>30.2</v>
      </c>
      <c r="B31" s="10">
        <f t="shared" si="0"/>
        <v>30.2</v>
      </c>
      <c r="C31" s="10" t="s">
        <v>10</v>
      </c>
      <c r="D31" s="10" t="s">
        <v>11</v>
      </c>
      <c r="E31" s="15" t="s">
        <v>44</v>
      </c>
      <c r="F31" s="10">
        <f t="shared" si="1"/>
        <v>2.4000000000000021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5.75" customHeight="1">
      <c r="A32" s="10">
        <v>32.6</v>
      </c>
      <c r="B32" s="10">
        <f t="shared" si="0"/>
        <v>32.6</v>
      </c>
      <c r="C32" s="10" t="s">
        <v>13</v>
      </c>
      <c r="D32" s="10" t="s">
        <v>8</v>
      </c>
      <c r="E32" s="15" t="s">
        <v>45</v>
      </c>
      <c r="F32" s="10">
        <f t="shared" si="1"/>
        <v>1.2999999999999972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5.75" customHeight="1">
      <c r="A33" s="10">
        <v>33.9</v>
      </c>
      <c r="B33" s="10">
        <f t="shared" si="0"/>
        <v>33.9</v>
      </c>
      <c r="C33" s="10" t="s">
        <v>10</v>
      </c>
      <c r="D33" s="10" t="s">
        <v>11</v>
      </c>
      <c r="E33" s="15" t="s">
        <v>46</v>
      </c>
      <c r="F33" s="10">
        <f t="shared" si="1"/>
        <v>1.3000000000000043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5.75" customHeight="1">
      <c r="A34" s="10">
        <v>35.200000000000003</v>
      </c>
      <c r="B34" s="10">
        <f t="shared" si="0"/>
        <v>35.200000000000003</v>
      </c>
      <c r="C34" s="10" t="s">
        <v>10</v>
      </c>
      <c r="D34" s="10" t="s">
        <v>11</v>
      </c>
      <c r="E34" s="15" t="s">
        <v>47</v>
      </c>
      <c r="F34" s="10">
        <f t="shared" si="1"/>
        <v>1.6999999999999957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5.75" customHeight="1">
      <c r="A35" s="10">
        <v>36.9</v>
      </c>
      <c r="B35" s="10">
        <f t="shared" si="0"/>
        <v>36.9</v>
      </c>
      <c r="C35" s="10" t="s">
        <v>13</v>
      </c>
      <c r="D35" s="10" t="s">
        <v>8</v>
      </c>
      <c r="E35" s="15" t="s">
        <v>48</v>
      </c>
      <c r="F35" s="10">
        <f t="shared" si="1"/>
        <v>0.10000000000000142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5.75" customHeight="1">
      <c r="A36" s="10">
        <v>37</v>
      </c>
      <c r="B36" s="10">
        <f t="shared" si="0"/>
        <v>37</v>
      </c>
      <c r="C36" s="10" t="s">
        <v>13</v>
      </c>
      <c r="D36" s="10" t="s">
        <v>11</v>
      </c>
      <c r="E36" s="15" t="s">
        <v>49</v>
      </c>
      <c r="F36" s="10">
        <f t="shared" si="1"/>
        <v>2.1000000000000014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5.75" customHeight="1">
      <c r="A37" s="10">
        <v>39.1</v>
      </c>
      <c r="B37" s="10">
        <f t="shared" si="0"/>
        <v>39.1</v>
      </c>
      <c r="C37" s="10" t="s">
        <v>13</v>
      </c>
      <c r="D37" s="10" t="s">
        <v>8</v>
      </c>
      <c r="E37" s="15" t="s">
        <v>50</v>
      </c>
      <c r="F37" s="10">
        <f t="shared" si="1"/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5.75" customHeight="1">
      <c r="A38" s="10">
        <v>39.1</v>
      </c>
      <c r="B38" s="10">
        <f t="shared" si="0"/>
        <v>39.1</v>
      </c>
      <c r="C38" s="10" t="s">
        <v>10</v>
      </c>
      <c r="D38" s="10" t="s">
        <v>11</v>
      </c>
      <c r="E38" s="15" t="s">
        <v>51</v>
      </c>
      <c r="F38" s="10">
        <f t="shared" si="1"/>
        <v>0.39999999999999858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5.75" customHeight="1">
      <c r="A39" s="10">
        <v>39.5</v>
      </c>
      <c r="B39" s="10">
        <f t="shared" si="0"/>
        <v>39.5</v>
      </c>
      <c r="C39" s="10" t="s">
        <v>10</v>
      </c>
      <c r="D39" s="10" t="s">
        <v>8</v>
      </c>
      <c r="E39" s="15" t="s">
        <v>52</v>
      </c>
      <c r="F39" s="10">
        <f t="shared" si="1"/>
        <v>0.39999999999999858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.75" customHeight="1">
      <c r="A40" s="10">
        <v>39.9</v>
      </c>
      <c r="B40" s="10">
        <f t="shared" si="0"/>
        <v>39.9</v>
      </c>
      <c r="C40" s="10" t="s">
        <v>10</v>
      </c>
      <c r="D40" s="10" t="s">
        <v>11</v>
      </c>
      <c r="E40" s="15" t="s">
        <v>53</v>
      </c>
      <c r="F40" s="10">
        <f t="shared" si="1"/>
        <v>1.1000000000000014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.75" customHeight="1">
      <c r="A41" s="10">
        <v>41</v>
      </c>
      <c r="B41" s="10">
        <f t="shared" si="0"/>
        <v>41</v>
      </c>
      <c r="C41" s="10" t="s">
        <v>13</v>
      </c>
      <c r="D41" s="10" t="s">
        <v>8</v>
      </c>
      <c r="E41" s="15" t="s">
        <v>54</v>
      </c>
      <c r="F41" s="10">
        <f t="shared" si="1"/>
        <v>0.39999999999999858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.75" customHeight="1">
      <c r="A42" s="10">
        <v>41.4</v>
      </c>
      <c r="B42" s="10">
        <f t="shared" si="0"/>
        <v>41.4</v>
      </c>
      <c r="C42" s="10" t="s">
        <v>10</v>
      </c>
      <c r="D42" s="10" t="s">
        <v>11</v>
      </c>
      <c r="E42" s="15" t="s">
        <v>55</v>
      </c>
      <c r="F42" s="10">
        <f t="shared" si="1"/>
        <v>0.20000000000000284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5.75" customHeight="1">
      <c r="A43" s="10">
        <v>41.6</v>
      </c>
      <c r="B43" s="10">
        <f t="shared" si="0"/>
        <v>41.6</v>
      </c>
      <c r="C43" s="10" t="s">
        <v>13</v>
      </c>
      <c r="D43" s="10" t="s">
        <v>8</v>
      </c>
      <c r="E43" s="15" t="s">
        <v>56</v>
      </c>
      <c r="F43" s="10">
        <f t="shared" si="1"/>
        <v>1.8999999999999986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5.75" customHeight="1">
      <c r="A44" s="10">
        <v>43.5</v>
      </c>
      <c r="B44" s="10">
        <f t="shared" si="0"/>
        <v>43.5</v>
      </c>
      <c r="C44" s="10" t="s">
        <v>10</v>
      </c>
      <c r="D44" s="10" t="s">
        <v>8</v>
      </c>
      <c r="E44" s="15" t="s">
        <v>57</v>
      </c>
      <c r="F44" s="10">
        <f t="shared" si="1"/>
        <v>0.20000000000000284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5.75" customHeight="1">
      <c r="A45" s="10">
        <v>43.7</v>
      </c>
      <c r="B45" s="10">
        <f t="shared" si="0"/>
        <v>43.7</v>
      </c>
      <c r="C45" s="10" t="s">
        <v>58</v>
      </c>
      <c r="D45" s="10" t="s">
        <v>59</v>
      </c>
      <c r="E45" s="15" t="s">
        <v>60</v>
      </c>
      <c r="F45" s="10">
        <f t="shared" si="1"/>
        <v>0.79999999999999716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5.75" customHeight="1">
      <c r="A46" s="10">
        <v>44.5</v>
      </c>
      <c r="B46" s="10">
        <f t="shared" si="0"/>
        <v>44.5</v>
      </c>
      <c r="C46" s="10" t="s">
        <v>39</v>
      </c>
      <c r="D46" s="10" t="s">
        <v>11</v>
      </c>
      <c r="E46" s="15" t="s">
        <v>61</v>
      </c>
      <c r="F46" s="10">
        <f t="shared" si="1"/>
        <v>0.10000000000000142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5.75" customHeight="1">
      <c r="A47" s="10">
        <v>44.6</v>
      </c>
      <c r="B47" s="10">
        <f t="shared" si="0"/>
        <v>44.6</v>
      </c>
      <c r="C47" s="10" t="s">
        <v>23</v>
      </c>
      <c r="D47" s="10" t="s">
        <v>11</v>
      </c>
      <c r="E47" s="15" t="s">
        <v>62</v>
      </c>
      <c r="F47" s="10">
        <f t="shared" si="1"/>
        <v>1.1000000000000014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5.75" customHeight="1">
      <c r="A48" s="10">
        <v>45.7</v>
      </c>
      <c r="B48" s="10">
        <f t="shared" si="0"/>
        <v>45.7</v>
      </c>
      <c r="C48" s="10" t="s">
        <v>13</v>
      </c>
      <c r="D48" s="10" t="s">
        <v>8</v>
      </c>
      <c r="E48" s="15" t="s">
        <v>63</v>
      </c>
      <c r="F48" s="10">
        <f t="shared" si="1"/>
        <v>0.29999999999999716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5.75" customHeight="1">
      <c r="A49" s="10">
        <v>46</v>
      </c>
      <c r="B49" s="10">
        <f t="shared" si="0"/>
        <v>46</v>
      </c>
      <c r="C49" s="10" t="s">
        <v>10</v>
      </c>
      <c r="D49" s="10" t="s">
        <v>11</v>
      </c>
      <c r="E49" s="15" t="s">
        <v>64</v>
      </c>
      <c r="F49" s="10">
        <f t="shared" si="1"/>
        <v>1.2999999999999972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5.75" customHeight="1">
      <c r="A50" s="10">
        <v>47.3</v>
      </c>
      <c r="B50" s="10">
        <f t="shared" si="0"/>
        <v>47.3</v>
      </c>
      <c r="C50" s="10" t="s">
        <v>10</v>
      </c>
      <c r="D50" s="10" t="s">
        <v>11</v>
      </c>
      <c r="E50" s="15" t="s">
        <v>65</v>
      </c>
      <c r="F50" s="10">
        <f t="shared" si="1"/>
        <v>0.70000000000000284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5.75" customHeight="1">
      <c r="A51" s="10">
        <v>48</v>
      </c>
      <c r="B51" s="10">
        <f t="shared" si="0"/>
        <v>48</v>
      </c>
      <c r="C51" s="10" t="s">
        <v>10</v>
      </c>
      <c r="D51" s="10" t="s">
        <v>17</v>
      </c>
      <c r="E51" s="15" t="s">
        <v>66</v>
      </c>
      <c r="F51" s="10">
        <f t="shared" si="1"/>
        <v>0.20000000000000284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5.75" customHeight="1">
      <c r="A52" s="10">
        <v>48.2</v>
      </c>
      <c r="B52" s="10">
        <f t="shared" si="0"/>
        <v>48.2</v>
      </c>
      <c r="C52" s="10" t="s">
        <v>13</v>
      </c>
      <c r="D52" s="10" t="s">
        <v>11</v>
      </c>
      <c r="E52" s="15" t="s">
        <v>67</v>
      </c>
      <c r="F52" s="10">
        <f t="shared" si="1"/>
        <v>0.19999999999999574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5.75" customHeight="1">
      <c r="A53" s="10">
        <v>48.4</v>
      </c>
      <c r="B53" s="10">
        <f t="shared" si="0"/>
        <v>48.4</v>
      </c>
      <c r="C53" s="10" t="s">
        <v>10</v>
      </c>
      <c r="D53" s="10" t="s">
        <v>17</v>
      </c>
      <c r="E53" s="15" t="s">
        <v>68</v>
      </c>
      <c r="F53" s="10">
        <f t="shared" si="1"/>
        <v>0.80000000000000426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5.75" customHeight="1">
      <c r="A54" s="10">
        <v>49.2</v>
      </c>
      <c r="B54" s="10">
        <f t="shared" si="0"/>
        <v>49.2</v>
      </c>
      <c r="C54" s="10" t="s">
        <v>13</v>
      </c>
      <c r="D54" s="10" t="s">
        <v>11</v>
      </c>
      <c r="E54" s="15" t="s">
        <v>69</v>
      </c>
      <c r="F54" s="10">
        <f t="shared" si="1"/>
        <v>0.5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5.75" customHeight="1">
      <c r="A55" s="10">
        <v>49.7</v>
      </c>
      <c r="B55" s="10">
        <f t="shared" si="0"/>
        <v>49.7</v>
      </c>
      <c r="C55" s="10" t="s">
        <v>10</v>
      </c>
      <c r="D55" s="10" t="s">
        <v>17</v>
      </c>
      <c r="E55" s="15" t="s">
        <v>70</v>
      </c>
      <c r="F55" s="10">
        <f t="shared" si="1"/>
        <v>1.3999999999999986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5.75" customHeight="1">
      <c r="A56" s="10">
        <v>51.1</v>
      </c>
      <c r="B56" s="10">
        <f t="shared" si="0"/>
        <v>51.1</v>
      </c>
      <c r="C56" s="10" t="s">
        <v>13</v>
      </c>
      <c r="D56" s="10" t="s">
        <v>8</v>
      </c>
      <c r="E56" s="15" t="s">
        <v>71</v>
      </c>
      <c r="F56" s="10">
        <f t="shared" si="1"/>
        <v>0.69999999999999574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5.75" customHeight="1">
      <c r="A57" s="10">
        <v>51.8</v>
      </c>
      <c r="B57" s="10">
        <f t="shared" si="0"/>
        <v>51.8</v>
      </c>
      <c r="C57" s="10" t="s">
        <v>13</v>
      </c>
      <c r="D57" s="10" t="s">
        <v>8</v>
      </c>
      <c r="E57" s="15" t="s">
        <v>72</v>
      </c>
      <c r="F57" s="10">
        <f t="shared" si="1"/>
        <v>1.3000000000000043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5.75" customHeight="1">
      <c r="A58" s="10">
        <v>53.1</v>
      </c>
      <c r="B58" s="10">
        <f t="shared" si="0"/>
        <v>53.1</v>
      </c>
      <c r="C58" s="10" t="s">
        <v>73</v>
      </c>
      <c r="D58" s="10" t="s">
        <v>17</v>
      </c>
      <c r="E58" s="15" t="s">
        <v>74</v>
      </c>
      <c r="F58" s="10">
        <f t="shared" si="1"/>
        <v>1.6999999999999957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5.75" customHeight="1">
      <c r="A59" s="10">
        <v>54.8</v>
      </c>
      <c r="B59" s="10">
        <f t="shared" si="0"/>
        <v>54.8</v>
      </c>
      <c r="C59" s="10" t="s">
        <v>10</v>
      </c>
      <c r="D59" s="10" t="s">
        <v>17</v>
      </c>
      <c r="E59" s="15" t="s">
        <v>75</v>
      </c>
      <c r="F59" s="10">
        <f t="shared" si="1"/>
        <v>0.30000000000000426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5.75" customHeight="1">
      <c r="A60" s="10">
        <v>55.1</v>
      </c>
      <c r="B60" s="10">
        <f t="shared" si="0"/>
        <v>55.1</v>
      </c>
      <c r="C60" s="10" t="s">
        <v>13</v>
      </c>
      <c r="D60" s="10" t="s">
        <v>11</v>
      </c>
      <c r="E60" s="15" t="s">
        <v>76</v>
      </c>
      <c r="F60" s="10">
        <f t="shared" si="1"/>
        <v>0.39999999999999858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5.75" customHeight="1">
      <c r="A61" s="10">
        <v>55.5</v>
      </c>
      <c r="B61" s="10">
        <f t="shared" si="0"/>
        <v>55.5</v>
      </c>
      <c r="C61" s="10" t="s">
        <v>10</v>
      </c>
      <c r="D61" s="10" t="s">
        <v>17</v>
      </c>
      <c r="E61" s="15" t="s">
        <v>77</v>
      </c>
      <c r="F61" s="10">
        <f t="shared" si="1"/>
        <v>0.39999999999999858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5.75" customHeight="1">
      <c r="A62" s="10">
        <v>55.9</v>
      </c>
      <c r="B62" s="10">
        <f t="shared" si="0"/>
        <v>55.9</v>
      </c>
      <c r="C62" s="10" t="s">
        <v>13</v>
      </c>
      <c r="D62" s="10" t="s">
        <v>11</v>
      </c>
      <c r="E62" s="15" t="s">
        <v>69</v>
      </c>
      <c r="F62" s="10">
        <f t="shared" si="1"/>
        <v>1.3999999999999986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5.75" customHeight="1">
      <c r="A63" s="10">
        <v>57.3</v>
      </c>
      <c r="B63" s="10">
        <f t="shared" si="0"/>
        <v>57.3</v>
      </c>
      <c r="C63" s="10" t="s">
        <v>10</v>
      </c>
      <c r="D63" s="10" t="s">
        <v>17</v>
      </c>
      <c r="E63" s="15" t="s">
        <v>78</v>
      </c>
      <c r="F63" s="10">
        <f t="shared" si="1"/>
        <v>1.1000000000000014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5.75" customHeight="1">
      <c r="A64" s="10">
        <v>58.4</v>
      </c>
      <c r="B64" s="10">
        <f t="shared" si="0"/>
        <v>58.4</v>
      </c>
      <c r="C64" s="10" t="s">
        <v>10</v>
      </c>
      <c r="D64" s="10" t="s">
        <v>17</v>
      </c>
      <c r="E64" s="15" t="s">
        <v>79</v>
      </c>
      <c r="F64" s="10">
        <f t="shared" si="1"/>
        <v>0.80000000000000426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5.75" customHeight="1">
      <c r="A65" s="10">
        <v>59.2</v>
      </c>
      <c r="B65" s="10">
        <f t="shared" si="0"/>
        <v>59.2</v>
      </c>
      <c r="C65" s="10" t="s">
        <v>13</v>
      </c>
      <c r="D65" s="10" t="s">
        <v>11</v>
      </c>
      <c r="E65" s="15" t="s">
        <v>55</v>
      </c>
      <c r="F65" s="10">
        <f t="shared" si="1"/>
        <v>3.8999999999999986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5.75" customHeight="1">
      <c r="A66" s="10">
        <v>63.1</v>
      </c>
      <c r="B66" s="10">
        <f t="shared" si="0"/>
        <v>63.1</v>
      </c>
      <c r="C66" s="10" t="s">
        <v>10</v>
      </c>
      <c r="D66" s="10" t="s">
        <v>17</v>
      </c>
      <c r="E66" s="15" t="s">
        <v>80</v>
      </c>
      <c r="F66" s="10">
        <f t="shared" si="1"/>
        <v>2.3000000000000043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5.75" customHeight="1">
      <c r="A67" s="10">
        <v>65.400000000000006</v>
      </c>
      <c r="B67" s="10">
        <f t="shared" si="0"/>
        <v>65.400000000000006</v>
      </c>
      <c r="C67" s="10" t="s">
        <v>13</v>
      </c>
      <c r="D67" s="10" t="s">
        <v>81</v>
      </c>
      <c r="E67" s="17" t="s">
        <v>82</v>
      </c>
      <c r="F67" s="10">
        <f t="shared" si="1"/>
        <v>0.69999999999998863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10">
        <v>66.099999999999994</v>
      </c>
      <c r="B68" s="10">
        <f t="shared" si="0"/>
        <v>66.099999999999994</v>
      </c>
      <c r="C68" s="10"/>
      <c r="D68" s="18"/>
      <c r="E68" s="19" t="s">
        <v>83</v>
      </c>
      <c r="F68" s="13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5.75" customHeight="1">
      <c r="A69" s="10"/>
      <c r="B69" s="10">
        <f t="shared" ref="B69:B132" si="2">A69</f>
        <v>0</v>
      </c>
      <c r="C69" s="10"/>
      <c r="D69" s="18"/>
      <c r="E69" s="20" t="s">
        <v>84</v>
      </c>
      <c r="F69" s="13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5.75" customHeight="1">
      <c r="A70" s="10">
        <v>66.099999999999994</v>
      </c>
      <c r="B70" s="10">
        <f t="shared" si="2"/>
        <v>66.099999999999994</v>
      </c>
      <c r="C70" s="10" t="s">
        <v>85</v>
      </c>
      <c r="D70" s="10" t="s">
        <v>11</v>
      </c>
      <c r="E70" s="14" t="s">
        <v>82</v>
      </c>
      <c r="F70" s="10">
        <f t="shared" ref="F70:F82" si="3">A71-A70</f>
        <v>0.70000000000000284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5.75" customHeight="1">
      <c r="A71" s="10">
        <v>66.8</v>
      </c>
      <c r="B71" s="10">
        <f t="shared" si="2"/>
        <v>66.8</v>
      </c>
      <c r="C71" s="10" t="s">
        <v>13</v>
      </c>
      <c r="D71" s="10" t="s">
        <v>8</v>
      </c>
      <c r="E71" s="15" t="s">
        <v>80</v>
      </c>
      <c r="F71" s="10">
        <f t="shared" si="3"/>
        <v>2.7999999999999972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5.75" customHeight="1">
      <c r="A72" s="10">
        <v>69.599999999999994</v>
      </c>
      <c r="B72" s="10">
        <f t="shared" si="2"/>
        <v>69.599999999999994</v>
      </c>
      <c r="C72" s="10" t="s">
        <v>10</v>
      </c>
      <c r="D72" s="10" t="s">
        <v>11</v>
      </c>
      <c r="E72" s="15" t="s">
        <v>55</v>
      </c>
      <c r="F72" s="10">
        <f t="shared" si="3"/>
        <v>11.100000000000009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5.75" customHeight="1">
      <c r="A73" s="10">
        <v>80.7</v>
      </c>
      <c r="B73" s="10">
        <f t="shared" si="2"/>
        <v>80.7</v>
      </c>
      <c r="C73" s="10" t="s">
        <v>10</v>
      </c>
      <c r="D73" s="10" t="s">
        <v>11</v>
      </c>
      <c r="E73" s="15" t="s">
        <v>86</v>
      </c>
      <c r="F73" s="10">
        <f t="shared" si="3"/>
        <v>3.5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5.75" customHeight="1">
      <c r="A74" s="10">
        <v>84.2</v>
      </c>
      <c r="B74" s="10">
        <f t="shared" si="2"/>
        <v>84.2</v>
      </c>
      <c r="C74" s="10" t="s">
        <v>13</v>
      </c>
      <c r="D74" s="10" t="s">
        <v>8</v>
      </c>
      <c r="E74" s="15" t="s">
        <v>87</v>
      </c>
      <c r="F74" s="10">
        <f t="shared" si="3"/>
        <v>0.39999999999999147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5.75" customHeight="1">
      <c r="A75" s="10">
        <v>84.6</v>
      </c>
      <c r="B75" s="10">
        <f t="shared" si="2"/>
        <v>84.6</v>
      </c>
      <c r="C75" s="10" t="s">
        <v>10</v>
      </c>
      <c r="D75" s="10" t="s">
        <v>11</v>
      </c>
      <c r="E75" s="15" t="s">
        <v>88</v>
      </c>
      <c r="F75" s="10">
        <f t="shared" si="3"/>
        <v>3.6000000000000085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5.75" customHeight="1">
      <c r="A76" s="10">
        <v>88.2</v>
      </c>
      <c r="B76" s="10">
        <f t="shared" si="2"/>
        <v>88.2</v>
      </c>
      <c r="C76" s="10" t="s">
        <v>10</v>
      </c>
      <c r="D76" s="10" t="s">
        <v>17</v>
      </c>
      <c r="E76" s="15" t="s">
        <v>89</v>
      </c>
      <c r="F76" s="10">
        <f t="shared" si="3"/>
        <v>2.7000000000000028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5.75" customHeight="1">
      <c r="A77" s="10">
        <v>90.9</v>
      </c>
      <c r="B77" s="10">
        <f t="shared" si="2"/>
        <v>90.9</v>
      </c>
      <c r="C77" s="10" t="s">
        <v>10</v>
      </c>
      <c r="D77" s="10" t="s">
        <v>17</v>
      </c>
      <c r="E77" s="15" t="s">
        <v>89</v>
      </c>
      <c r="F77" s="10">
        <f t="shared" si="3"/>
        <v>0.5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5.75" customHeight="1">
      <c r="A78" s="10">
        <v>91.4</v>
      </c>
      <c r="B78" s="10">
        <f t="shared" si="2"/>
        <v>91.4</v>
      </c>
      <c r="C78" s="10" t="s">
        <v>10</v>
      </c>
      <c r="D78" s="10" t="s">
        <v>17</v>
      </c>
      <c r="E78" s="15" t="s">
        <v>89</v>
      </c>
      <c r="F78" s="10">
        <f t="shared" si="3"/>
        <v>3.2999999999999972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5.75" customHeight="1">
      <c r="A79" s="10">
        <v>94.7</v>
      </c>
      <c r="B79" s="10">
        <f t="shared" si="2"/>
        <v>94.7</v>
      </c>
      <c r="C79" s="10" t="s">
        <v>13</v>
      </c>
      <c r="D79" s="10" t="s">
        <v>11</v>
      </c>
      <c r="E79" s="15" t="s">
        <v>90</v>
      </c>
      <c r="F79" s="10">
        <f t="shared" si="3"/>
        <v>1.5999999999999943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5.75" customHeight="1">
      <c r="A80" s="10">
        <v>96.3</v>
      </c>
      <c r="B80" s="10">
        <f t="shared" si="2"/>
        <v>96.3</v>
      </c>
      <c r="C80" s="10" t="s">
        <v>10</v>
      </c>
      <c r="D80" s="10" t="s">
        <v>17</v>
      </c>
      <c r="E80" s="15" t="s">
        <v>91</v>
      </c>
      <c r="F80" s="10">
        <f t="shared" si="3"/>
        <v>2.2000000000000028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5.75" customHeight="1">
      <c r="A81" s="10">
        <v>98.5</v>
      </c>
      <c r="B81" s="10">
        <f t="shared" si="2"/>
        <v>98.5</v>
      </c>
      <c r="C81" s="10" t="s">
        <v>10</v>
      </c>
      <c r="D81" s="10" t="s">
        <v>17</v>
      </c>
      <c r="E81" s="15" t="s">
        <v>92</v>
      </c>
      <c r="F81" s="10">
        <f t="shared" si="3"/>
        <v>1.0999999999999943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5.75" customHeight="1">
      <c r="A82" s="10">
        <v>99.6</v>
      </c>
      <c r="B82" s="10">
        <f t="shared" si="2"/>
        <v>99.6</v>
      </c>
      <c r="C82" s="10" t="s">
        <v>13</v>
      </c>
      <c r="D82" s="10" t="s">
        <v>11</v>
      </c>
      <c r="E82" s="17" t="s">
        <v>93</v>
      </c>
      <c r="F82" s="10">
        <f t="shared" si="3"/>
        <v>0.90000000000000568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10">
        <v>100.5</v>
      </c>
      <c r="B83" s="10">
        <f t="shared" si="2"/>
        <v>100.5</v>
      </c>
      <c r="C83" s="10"/>
      <c r="D83" s="18"/>
      <c r="E83" s="19" t="s">
        <v>94</v>
      </c>
      <c r="F83" s="13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5.75" customHeight="1">
      <c r="A84" s="10"/>
      <c r="B84" s="10">
        <f t="shared" si="2"/>
        <v>0</v>
      </c>
      <c r="C84" s="10"/>
      <c r="D84" s="18"/>
      <c r="E84" s="20" t="s">
        <v>84</v>
      </c>
      <c r="F84" s="13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5.75" customHeight="1">
      <c r="A85" s="10">
        <v>100.5</v>
      </c>
      <c r="B85" s="10">
        <f t="shared" si="2"/>
        <v>100.5</v>
      </c>
      <c r="C85" s="10" t="s">
        <v>85</v>
      </c>
      <c r="D85" s="10" t="s">
        <v>81</v>
      </c>
      <c r="E85" s="14" t="s">
        <v>93</v>
      </c>
      <c r="F85" s="10">
        <f t="shared" ref="F85:F98" si="4">A86-A85</f>
        <v>0.90000000000000568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5.75" customHeight="1">
      <c r="A86" s="10">
        <v>101.4</v>
      </c>
      <c r="B86" s="10">
        <f t="shared" si="2"/>
        <v>101.4</v>
      </c>
      <c r="C86" s="10" t="s">
        <v>10</v>
      </c>
      <c r="D86" s="10" t="s">
        <v>8</v>
      </c>
      <c r="E86" s="15" t="s">
        <v>92</v>
      </c>
      <c r="F86" s="10">
        <f t="shared" si="4"/>
        <v>14.599999999999994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5.75" customHeight="1">
      <c r="A87" s="10">
        <v>116</v>
      </c>
      <c r="B87" s="10">
        <f t="shared" si="2"/>
        <v>116</v>
      </c>
      <c r="C87" s="10" t="s">
        <v>23</v>
      </c>
      <c r="D87" s="10" t="s">
        <v>8</v>
      </c>
      <c r="E87" s="15" t="s">
        <v>95</v>
      </c>
      <c r="F87" s="10">
        <f t="shared" si="4"/>
        <v>1.2999999999999972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5.75" customHeight="1">
      <c r="A88" s="10">
        <v>117.3</v>
      </c>
      <c r="B88" s="10">
        <f t="shared" si="2"/>
        <v>117.3</v>
      </c>
      <c r="C88" s="10" t="s">
        <v>10</v>
      </c>
      <c r="D88" s="10" t="s">
        <v>17</v>
      </c>
      <c r="E88" s="16" t="s">
        <v>96</v>
      </c>
      <c r="F88" s="10">
        <f t="shared" si="4"/>
        <v>1.1000000000000085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5.75" customHeight="1">
      <c r="A89" s="10">
        <v>118.4</v>
      </c>
      <c r="B89" s="10">
        <f t="shared" si="2"/>
        <v>118.4</v>
      </c>
      <c r="C89" s="10" t="s">
        <v>13</v>
      </c>
      <c r="D89" s="10" t="s">
        <v>11</v>
      </c>
      <c r="E89" s="15" t="s">
        <v>97</v>
      </c>
      <c r="F89" s="10">
        <f t="shared" si="4"/>
        <v>2.1999999999999886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5.75" customHeight="1">
      <c r="A90" s="10">
        <v>120.6</v>
      </c>
      <c r="B90" s="10">
        <f t="shared" si="2"/>
        <v>120.6</v>
      </c>
      <c r="C90" s="10" t="s">
        <v>13</v>
      </c>
      <c r="D90" s="10" t="s">
        <v>8</v>
      </c>
      <c r="E90" s="15" t="s">
        <v>98</v>
      </c>
      <c r="F90" s="10">
        <f t="shared" si="4"/>
        <v>3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5.75" customHeight="1">
      <c r="A91" s="10">
        <v>123.6</v>
      </c>
      <c r="B91" s="10">
        <f t="shared" si="2"/>
        <v>123.6</v>
      </c>
      <c r="C91" s="10" t="s">
        <v>13</v>
      </c>
      <c r="D91" s="10" t="s">
        <v>11</v>
      </c>
      <c r="E91" s="15" t="s">
        <v>99</v>
      </c>
      <c r="F91" s="10">
        <f t="shared" si="4"/>
        <v>6.7000000000000171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5.75" customHeight="1">
      <c r="A92" s="10">
        <v>130.30000000000001</v>
      </c>
      <c r="B92" s="10">
        <f t="shared" si="2"/>
        <v>130.30000000000001</v>
      </c>
      <c r="C92" s="10" t="s">
        <v>13</v>
      </c>
      <c r="D92" s="10" t="s">
        <v>11</v>
      </c>
      <c r="E92" s="15" t="s">
        <v>97</v>
      </c>
      <c r="F92" s="10">
        <f t="shared" si="4"/>
        <v>0.89999999999997726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5.75" customHeight="1">
      <c r="A93" s="10">
        <v>131.19999999999999</v>
      </c>
      <c r="B93" s="10">
        <f t="shared" si="2"/>
        <v>131.19999999999999</v>
      </c>
      <c r="C93" s="10" t="s">
        <v>13</v>
      </c>
      <c r="D93" s="10" t="s">
        <v>11</v>
      </c>
      <c r="E93" s="15" t="s">
        <v>100</v>
      </c>
      <c r="F93" s="10">
        <f t="shared" si="4"/>
        <v>1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5.75" customHeight="1">
      <c r="A94" s="10">
        <v>132.19999999999999</v>
      </c>
      <c r="B94" s="10">
        <f t="shared" si="2"/>
        <v>132.19999999999999</v>
      </c>
      <c r="C94" s="10" t="s">
        <v>13</v>
      </c>
      <c r="D94" s="10" t="s">
        <v>8</v>
      </c>
      <c r="E94" s="15" t="s">
        <v>101</v>
      </c>
      <c r="F94" s="10">
        <f t="shared" si="4"/>
        <v>2.3000000000000114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5.75" customHeight="1">
      <c r="A95" s="10">
        <v>134.5</v>
      </c>
      <c r="B95" s="10">
        <f t="shared" si="2"/>
        <v>134.5</v>
      </c>
      <c r="C95" s="10" t="s">
        <v>13</v>
      </c>
      <c r="D95" s="10" t="s">
        <v>11</v>
      </c>
      <c r="E95" s="15" t="s">
        <v>102</v>
      </c>
      <c r="F95" s="10">
        <f t="shared" si="4"/>
        <v>4.8000000000000114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5.75" customHeight="1">
      <c r="A96" s="10">
        <v>139.30000000000001</v>
      </c>
      <c r="B96" s="10">
        <f t="shared" si="2"/>
        <v>139.30000000000001</v>
      </c>
      <c r="C96" s="10" t="s">
        <v>10</v>
      </c>
      <c r="D96" s="10" t="s">
        <v>17</v>
      </c>
      <c r="E96" s="15" t="s">
        <v>103</v>
      </c>
      <c r="F96" s="10">
        <f t="shared" si="4"/>
        <v>1.2999999999999829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5.75" customHeight="1">
      <c r="A97" s="10">
        <v>140.6</v>
      </c>
      <c r="B97" s="10">
        <f t="shared" si="2"/>
        <v>140.6</v>
      </c>
      <c r="C97" s="10" t="s">
        <v>13</v>
      </c>
      <c r="D97" s="10" t="s">
        <v>11</v>
      </c>
      <c r="E97" s="15" t="s">
        <v>97</v>
      </c>
      <c r="F97" s="10">
        <f t="shared" si="4"/>
        <v>7.3000000000000114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5.75" customHeight="1">
      <c r="A98" s="10">
        <v>147.9</v>
      </c>
      <c r="B98" s="10">
        <f t="shared" si="2"/>
        <v>147.9</v>
      </c>
      <c r="C98" s="10" t="s">
        <v>10</v>
      </c>
      <c r="D98" s="10" t="s">
        <v>11</v>
      </c>
      <c r="E98" s="17" t="s">
        <v>104</v>
      </c>
      <c r="F98" s="10">
        <f t="shared" si="4"/>
        <v>11.599999999999994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10">
        <v>159.5</v>
      </c>
      <c r="B99" s="10">
        <f t="shared" si="2"/>
        <v>159.5</v>
      </c>
      <c r="C99" s="10"/>
      <c r="D99" s="18"/>
      <c r="E99" s="19" t="s">
        <v>232</v>
      </c>
      <c r="F99" s="13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5.75" customHeight="1">
      <c r="A100" s="10"/>
      <c r="B100" s="10">
        <f t="shared" si="2"/>
        <v>0</v>
      </c>
      <c r="C100" s="10"/>
      <c r="D100" s="18"/>
      <c r="E100" s="20" t="s">
        <v>84</v>
      </c>
      <c r="F100" s="13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5.75" customHeight="1">
      <c r="A101" s="10">
        <v>159.5</v>
      </c>
      <c r="B101" s="10">
        <f t="shared" si="2"/>
        <v>159.5</v>
      </c>
      <c r="C101" s="10" t="s">
        <v>85</v>
      </c>
      <c r="D101" s="10" t="s">
        <v>81</v>
      </c>
      <c r="E101" s="14" t="s">
        <v>104</v>
      </c>
      <c r="F101" s="10">
        <f t="shared" ref="F101:F103" si="5">A102-A101</f>
        <v>11.300000000000011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5.75" customHeight="1">
      <c r="A102" s="10">
        <v>170.8</v>
      </c>
      <c r="B102" s="10">
        <f t="shared" si="2"/>
        <v>170.8</v>
      </c>
      <c r="C102" s="10" t="s">
        <v>10</v>
      </c>
      <c r="D102" s="10" t="s">
        <v>8</v>
      </c>
      <c r="E102" s="15" t="s">
        <v>105</v>
      </c>
      <c r="F102" s="10">
        <f t="shared" si="5"/>
        <v>0.19999999999998863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5.75" customHeight="1">
      <c r="A103" s="10">
        <v>171</v>
      </c>
      <c r="B103" s="10">
        <f t="shared" si="2"/>
        <v>171</v>
      </c>
      <c r="C103" s="10" t="s">
        <v>10</v>
      </c>
      <c r="D103" s="10" t="s">
        <v>11</v>
      </c>
      <c r="E103" s="17" t="s">
        <v>97</v>
      </c>
      <c r="F103" s="10">
        <f t="shared" si="5"/>
        <v>6.3000000000000114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10">
        <v>177.3</v>
      </c>
      <c r="B104" s="10">
        <f t="shared" si="2"/>
        <v>177.3</v>
      </c>
      <c r="C104" s="10"/>
      <c r="D104" s="18"/>
      <c r="E104" s="19" t="s">
        <v>106</v>
      </c>
      <c r="F104" s="13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.75" customHeight="1">
      <c r="A105" s="10"/>
      <c r="B105" s="10">
        <f t="shared" si="2"/>
        <v>0</v>
      </c>
      <c r="C105" s="10"/>
      <c r="D105" s="18"/>
      <c r="E105" s="20" t="s">
        <v>84</v>
      </c>
      <c r="F105" s="13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5.75" customHeight="1">
      <c r="A106" s="10">
        <v>177.3</v>
      </c>
      <c r="B106" s="10">
        <f t="shared" si="2"/>
        <v>177.3</v>
      </c>
      <c r="C106" s="10" t="s">
        <v>85</v>
      </c>
      <c r="D106" s="10" t="s">
        <v>81</v>
      </c>
      <c r="E106" s="14" t="s">
        <v>97</v>
      </c>
      <c r="F106" s="10">
        <f t="shared" ref="F106:F118" si="6">A107-A106</f>
        <v>38.199999999999989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.75" customHeight="1">
      <c r="A107" s="10">
        <v>215.5</v>
      </c>
      <c r="B107" s="10">
        <f t="shared" si="2"/>
        <v>215.5</v>
      </c>
      <c r="C107" s="10" t="s">
        <v>10</v>
      </c>
      <c r="D107" s="10" t="s">
        <v>8</v>
      </c>
      <c r="E107" s="15" t="s">
        <v>107</v>
      </c>
      <c r="F107" s="10">
        <f t="shared" si="6"/>
        <v>0.19999999999998863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5.75" customHeight="1">
      <c r="A108" s="10">
        <v>215.7</v>
      </c>
      <c r="B108" s="10">
        <f t="shared" si="2"/>
        <v>215.7</v>
      </c>
      <c r="C108" s="10" t="s">
        <v>10</v>
      </c>
      <c r="D108" s="10" t="s">
        <v>8</v>
      </c>
      <c r="E108" s="15" t="s">
        <v>108</v>
      </c>
      <c r="F108" s="10">
        <f t="shared" si="6"/>
        <v>0.20000000000001705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5.75" customHeight="1">
      <c r="A109" s="10">
        <v>215.9</v>
      </c>
      <c r="B109" s="10">
        <f t="shared" si="2"/>
        <v>215.9</v>
      </c>
      <c r="C109" s="10" t="s">
        <v>39</v>
      </c>
      <c r="D109" s="10" t="s">
        <v>81</v>
      </c>
      <c r="E109" s="15" t="s">
        <v>109</v>
      </c>
      <c r="F109" s="10">
        <f t="shared" si="6"/>
        <v>1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5.75" customHeight="1">
      <c r="A110" s="10">
        <v>216.9</v>
      </c>
      <c r="B110" s="10">
        <f t="shared" si="2"/>
        <v>216.9</v>
      </c>
      <c r="C110" s="10" t="s">
        <v>23</v>
      </c>
      <c r="D110" s="10" t="s">
        <v>81</v>
      </c>
      <c r="E110" s="15" t="s">
        <v>110</v>
      </c>
      <c r="F110" s="10">
        <f t="shared" si="6"/>
        <v>2.5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5.75" customHeight="1">
      <c r="A111" s="10">
        <v>219.4</v>
      </c>
      <c r="B111" s="10">
        <f t="shared" si="2"/>
        <v>219.4</v>
      </c>
      <c r="C111" s="10" t="s">
        <v>39</v>
      </c>
      <c r="D111" s="10" t="s">
        <v>8</v>
      </c>
      <c r="E111" s="15" t="s">
        <v>111</v>
      </c>
      <c r="F111" s="10">
        <f t="shared" si="6"/>
        <v>3.0999999999999943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5.75" customHeight="1">
      <c r="A112" s="10">
        <v>222.5</v>
      </c>
      <c r="B112" s="10">
        <f t="shared" si="2"/>
        <v>222.5</v>
      </c>
      <c r="C112" s="10" t="s">
        <v>10</v>
      </c>
      <c r="D112" s="10" t="s">
        <v>11</v>
      </c>
      <c r="E112" s="15" t="s">
        <v>112</v>
      </c>
      <c r="F112" s="10">
        <f t="shared" si="6"/>
        <v>0.5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5.75" customHeight="1">
      <c r="A113" s="10">
        <v>223</v>
      </c>
      <c r="B113" s="10">
        <f t="shared" si="2"/>
        <v>223</v>
      </c>
      <c r="C113" s="10" t="s">
        <v>13</v>
      </c>
      <c r="D113" s="10" t="s">
        <v>8</v>
      </c>
      <c r="E113" s="15" t="s">
        <v>111</v>
      </c>
      <c r="F113" s="10">
        <f t="shared" si="6"/>
        <v>0.80000000000001137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5.75" customHeight="1">
      <c r="A114" s="10">
        <v>223.8</v>
      </c>
      <c r="B114" s="10">
        <f t="shared" si="2"/>
        <v>223.8</v>
      </c>
      <c r="C114" s="10" t="s">
        <v>10</v>
      </c>
      <c r="D114" s="10" t="s">
        <v>11</v>
      </c>
      <c r="E114" s="15" t="s">
        <v>113</v>
      </c>
      <c r="F114" s="10">
        <f t="shared" si="6"/>
        <v>9.9999999999994316E-2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5.75" customHeight="1">
      <c r="A115" s="10">
        <v>223.9</v>
      </c>
      <c r="B115" s="10">
        <f t="shared" si="2"/>
        <v>223.9</v>
      </c>
      <c r="C115" s="10" t="s">
        <v>13</v>
      </c>
      <c r="D115" s="10" t="s">
        <v>8</v>
      </c>
      <c r="E115" s="15" t="s">
        <v>114</v>
      </c>
      <c r="F115" s="10">
        <f t="shared" si="6"/>
        <v>2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5.75" customHeight="1">
      <c r="A116" s="10">
        <v>225.9</v>
      </c>
      <c r="B116" s="10">
        <f t="shared" si="2"/>
        <v>225.9</v>
      </c>
      <c r="C116" s="10" t="s">
        <v>10</v>
      </c>
      <c r="D116" s="10" t="s">
        <v>11</v>
      </c>
      <c r="E116" s="15" t="s">
        <v>115</v>
      </c>
      <c r="F116" s="10">
        <f t="shared" si="6"/>
        <v>1.1999999999999886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5.75" customHeight="1">
      <c r="A117" s="10">
        <v>227.1</v>
      </c>
      <c r="B117" s="10">
        <f t="shared" si="2"/>
        <v>227.1</v>
      </c>
      <c r="C117" s="10" t="s">
        <v>13</v>
      </c>
      <c r="D117" s="10" t="s">
        <v>11</v>
      </c>
      <c r="E117" s="15" t="s">
        <v>116</v>
      </c>
      <c r="F117" s="10">
        <f t="shared" si="6"/>
        <v>2.4000000000000057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5.75" customHeight="1">
      <c r="A118" s="10">
        <v>229.5</v>
      </c>
      <c r="B118" s="10">
        <f t="shared" si="2"/>
        <v>229.5</v>
      </c>
      <c r="C118" s="10" t="s">
        <v>13</v>
      </c>
      <c r="D118" s="10" t="s">
        <v>17</v>
      </c>
      <c r="E118" s="17" t="s">
        <v>117</v>
      </c>
      <c r="F118" s="10">
        <f t="shared" si="6"/>
        <v>2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10">
        <v>231.5</v>
      </c>
      <c r="B119" s="10">
        <f t="shared" si="2"/>
        <v>231.5</v>
      </c>
      <c r="C119" s="10"/>
      <c r="D119" s="18"/>
      <c r="E119" s="19" t="s">
        <v>118</v>
      </c>
      <c r="F119" s="1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.75" customHeight="1">
      <c r="A120" s="10"/>
      <c r="B120" s="10">
        <f t="shared" si="2"/>
        <v>0</v>
      </c>
      <c r="C120" s="10"/>
      <c r="D120" s="18"/>
      <c r="E120" s="20" t="s">
        <v>84</v>
      </c>
      <c r="F120" s="1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5.75" customHeight="1">
      <c r="A121" s="10">
        <v>231.5</v>
      </c>
      <c r="B121" s="10">
        <f t="shared" si="2"/>
        <v>231.5</v>
      </c>
      <c r="C121" s="10" t="s">
        <v>23</v>
      </c>
      <c r="D121" s="10" t="s">
        <v>81</v>
      </c>
      <c r="E121" s="14" t="s">
        <v>113</v>
      </c>
      <c r="F121" s="10">
        <f t="shared" ref="F121:F145" si="7">A122-A121</f>
        <v>0.80000000000001137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5.75" customHeight="1">
      <c r="A122" s="10">
        <v>232.3</v>
      </c>
      <c r="B122" s="10">
        <f t="shared" si="2"/>
        <v>232.3</v>
      </c>
      <c r="C122" s="10" t="s">
        <v>13</v>
      </c>
      <c r="D122" s="10" t="s">
        <v>17</v>
      </c>
      <c r="E122" s="15" t="s">
        <v>119</v>
      </c>
      <c r="F122" s="10">
        <f t="shared" si="7"/>
        <v>1.5999999999999943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5.75" customHeight="1">
      <c r="A123" s="10">
        <v>233.9</v>
      </c>
      <c r="B123" s="10">
        <f t="shared" si="2"/>
        <v>233.9</v>
      </c>
      <c r="C123" s="10" t="s">
        <v>13</v>
      </c>
      <c r="D123" s="10" t="s">
        <v>11</v>
      </c>
      <c r="E123" s="15" t="s">
        <v>120</v>
      </c>
      <c r="F123" s="10">
        <f t="shared" si="7"/>
        <v>1.5999999999999943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5.75" customHeight="1">
      <c r="A124" s="10">
        <v>235.5</v>
      </c>
      <c r="B124" s="10">
        <f t="shared" si="2"/>
        <v>235.5</v>
      </c>
      <c r="C124" s="10" t="s">
        <v>10</v>
      </c>
      <c r="D124" s="10" t="s">
        <v>17</v>
      </c>
      <c r="E124" s="15" t="s">
        <v>121</v>
      </c>
      <c r="F124" s="10">
        <f t="shared" si="7"/>
        <v>1.5999999999999943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5.75" customHeight="1">
      <c r="A125" s="10">
        <v>237.1</v>
      </c>
      <c r="B125" s="10">
        <f t="shared" si="2"/>
        <v>237.1</v>
      </c>
      <c r="C125" s="10" t="s">
        <v>13</v>
      </c>
      <c r="D125" s="10" t="s">
        <v>11</v>
      </c>
      <c r="E125" s="15" t="s">
        <v>122</v>
      </c>
      <c r="F125" s="10">
        <f t="shared" si="7"/>
        <v>0.20000000000001705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5.75" customHeight="1">
      <c r="A126" s="10">
        <v>237.3</v>
      </c>
      <c r="B126" s="10">
        <f t="shared" si="2"/>
        <v>237.3</v>
      </c>
      <c r="C126" s="10" t="s">
        <v>10</v>
      </c>
      <c r="D126" s="10" t="s">
        <v>17</v>
      </c>
      <c r="E126" s="15" t="s">
        <v>123</v>
      </c>
      <c r="F126" s="10">
        <f t="shared" si="7"/>
        <v>1.1999999999999886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5.75" customHeight="1">
      <c r="A127" s="10">
        <v>238.5</v>
      </c>
      <c r="B127" s="10">
        <f t="shared" si="2"/>
        <v>238.5</v>
      </c>
      <c r="C127" s="10" t="s">
        <v>13</v>
      </c>
      <c r="D127" s="10" t="s">
        <v>17</v>
      </c>
      <c r="E127" s="15" t="s">
        <v>121</v>
      </c>
      <c r="F127" s="10">
        <f t="shared" si="7"/>
        <v>1.4000000000000057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5.75" customHeight="1">
      <c r="A128" s="10">
        <v>239.9</v>
      </c>
      <c r="B128" s="10">
        <f t="shared" si="2"/>
        <v>239.9</v>
      </c>
      <c r="C128" s="10" t="s">
        <v>10</v>
      </c>
      <c r="D128" s="10" t="s">
        <v>81</v>
      </c>
      <c r="E128" s="15" t="s">
        <v>124</v>
      </c>
      <c r="F128" s="10">
        <f t="shared" si="7"/>
        <v>1.4000000000000057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5.75" customHeight="1">
      <c r="A129" s="10">
        <v>241.3</v>
      </c>
      <c r="B129" s="10">
        <f t="shared" si="2"/>
        <v>241.3</v>
      </c>
      <c r="C129" s="10" t="s">
        <v>13</v>
      </c>
      <c r="D129" s="10" t="s">
        <v>17</v>
      </c>
      <c r="E129" s="15" t="s">
        <v>125</v>
      </c>
      <c r="F129" s="10">
        <f t="shared" si="7"/>
        <v>0.69999999999998863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5.75" customHeight="1">
      <c r="A130" s="10">
        <v>242</v>
      </c>
      <c r="B130" s="10">
        <f t="shared" si="2"/>
        <v>242</v>
      </c>
      <c r="C130" s="10" t="s">
        <v>10</v>
      </c>
      <c r="D130" s="10" t="s">
        <v>81</v>
      </c>
      <c r="E130" s="15" t="s">
        <v>126</v>
      </c>
      <c r="F130" s="10">
        <f t="shared" si="7"/>
        <v>6.1999999999999886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5.75" customHeight="1">
      <c r="A131" s="10">
        <v>248.2</v>
      </c>
      <c r="B131" s="10">
        <f t="shared" si="2"/>
        <v>248.2</v>
      </c>
      <c r="C131" s="10" t="s">
        <v>10</v>
      </c>
      <c r="D131" s="10" t="s">
        <v>81</v>
      </c>
      <c r="E131" s="15" t="s">
        <v>127</v>
      </c>
      <c r="F131" s="10">
        <f t="shared" si="7"/>
        <v>3.2000000000000171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5.75" customHeight="1">
      <c r="A132" s="10">
        <v>251.4</v>
      </c>
      <c r="B132" s="10">
        <f t="shared" si="2"/>
        <v>251.4</v>
      </c>
      <c r="C132" s="10" t="s">
        <v>13</v>
      </c>
      <c r="D132" s="10" t="s">
        <v>17</v>
      </c>
      <c r="E132" s="15" t="s">
        <v>128</v>
      </c>
      <c r="F132" s="10">
        <f t="shared" si="7"/>
        <v>0.5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5.75" customHeight="1">
      <c r="A133" s="10">
        <v>251.9</v>
      </c>
      <c r="B133" s="10">
        <f t="shared" ref="B133:B196" si="8">A133</f>
        <v>251.9</v>
      </c>
      <c r="C133" s="10" t="s">
        <v>10</v>
      </c>
      <c r="D133" s="10" t="s">
        <v>81</v>
      </c>
      <c r="E133" s="15" t="s">
        <v>129</v>
      </c>
      <c r="F133" s="10">
        <f t="shared" si="7"/>
        <v>0.79999999999998295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5.75" customHeight="1">
      <c r="A134" s="10">
        <v>252.7</v>
      </c>
      <c r="B134" s="10">
        <f t="shared" si="8"/>
        <v>252.7</v>
      </c>
      <c r="C134" s="10" t="s">
        <v>13</v>
      </c>
      <c r="D134" s="10" t="s">
        <v>17</v>
      </c>
      <c r="E134" s="15" t="s">
        <v>130</v>
      </c>
      <c r="F134" s="10">
        <f t="shared" si="7"/>
        <v>0.80000000000001137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5.75" customHeight="1">
      <c r="A135" s="10">
        <v>253.5</v>
      </c>
      <c r="B135" s="10">
        <f t="shared" si="8"/>
        <v>253.5</v>
      </c>
      <c r="C135" s="10" t="s">
        <v>10</v>
      </c>
      <c r="D135" s="10" t="s">
        <v>81</v>
      </c>
      <c r="E135" s="17" t="s">
        <v>131</v>
      </c>
      <c r="F135" s="10">
        <f t="shared" si="7"/>
        <v>4.1000000000000227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>
      <c r="A136" s="10">
        <v>257.60000000000002</v>
      </c>
      <c r="B136" s="10">
        <f t="shared" si="8"/>
        <v>257.60000000000002</v>
      </c>
      <c r="C136" s="10" t="s">
        <v>10</v>
      </c>
      <c r="D136" s="18"/>
      <c r="E136" s="19" t="s">
        <v>132</v>
      </c>
      <c r="F136" s="1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5.75" customHeight="1">
      <c r="A137" s="10"/>
      <c r="B137" s="10">
        <f t="shared" si="8"/>
        <v>0</v>
      </c>
      <c r="C137" s="10"/>
      <c r="D137" s="18"/>
      <c r="E137" s="20" t="s">
        <v>84</v>
      </c>
      <c r="F137" s="1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5.75" customHeight="1">
      <c r="A138" s="10">
        <v>257.60000000000002</v>
      </c>
      <c r="B138" s="10">
        <f t="shared" si="8"/>
        <v>257.60000000000002</v>
      </c>
      <c r="C138" s="10" t="s">
        <v>23</v>
      </c>
      <c r="D138" s="10" t="s">
        <v>81</v>
      </c>
      <c r="E138" s="14" t="s">
        <v>133</v>
      </c>
      <c r="F138" s="10">
        <f t="shared" si="7"/>
        <v>0.89999999999997726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5.75" customHeight="1">
      <c r="A139" s="10">
        <v>258.5</v>
      </c>
      <c r="B139" s="10">
        <f t="shared" si="8"/>
        <v>258.5</v>
      </c>
      <c r="C139" s="10" t="s">
        <v>13</v>
      </c>
      <c r="D139" s="10" t="s">
        <v>8</v>
      </c>
      <c r="E139" s="15" t="s">
        <v>134</v>
      </c>
      <c r="F139" s="10">
        <f t="shared" si="7"/>
        <v>11.300000000000011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5.75" customHeight="1">
      <c r="A140" s="10">
        <v>269.8</v>
      </c>
      <c r="B140" s="10">
        <f t="shared" si="8"/>
        <v>269.8</v>
      </c>
      <c r="C140" s="10" t="s">
        <v>13</v>
      </c>
      <c r="D140" s="10" t="s">
        <v>81</v>
      </c>
      <c r="E140" s="15" t="s">
        <v>135</v>
      </c>
      <c r="F140" s="10">
        <f t="shared" si="7"/>
        <v>6.5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5.75" customHeight="1">
      <c r="A141" s="10">
        <v>276.3</v>
      </c>
      <c r="B141" s="10">
        <f t="shared" si="8"/>
        <v>276.3</v>
      </c>
      <c r="C141" s="10" t="s">
        <v>13</v>
      </c>
      <c r="D141" s="10" t="s">
        <v>8</v>
      </c>
      <c r="E141" s="15" t="s">
        <v>136</v>
      </c>
      <c r="F141" s="10">
        <f t="shared" si="7"/>
        <v>1.5999999999999659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5.75" customHeight="1">
      <c r="A142" s="10">
        <v>277.89999999999998</v>
      </c>
      <c r="B142" s="10">
        <f t="shared" si="8"/>
        <v>277.89999999999998</v>
      </c>
      <c r="C142" s="10" t="s">
        <v>13</v>
      </c>
      <c r="D142" s="10" t="s">
        <v>81</v>
      </c>
      <c r="E142" s="15" t="s">
        <v>137</v>
      </c>
      <c r="F142" s="10">
        <f t="shared" si="7"/>
        <v>4.2000000000000455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5.75" customHeight="1">
      <c r="A143" s="10">
        <v>282.10000000000002</v>
      </c>
      <c r="B143" s="10">
        <f t="shared" si="8"/>
        <v>282.10000000000002</v>
      </c>
      <c r="C143" s="10" t="s">
        <v>41</v>
      </c>
      <c r="D143" s="10" t="s">
        <v>81</v>
      </c>
      <c r="E143" s="15" t="s">
        <v>138</v>
      </c>
      <c r="F143" s="10">
        <f t="shared" si="7"/>
        <v>0.89999999999997726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5.75" customHeight="1">
      <c r="A144" s="10">
        <v>283</v>
      </c>
      <c r="B144" s="10">
        <f t="shared" si="8"/>
        <v>283</v>
      </c>
      <c r="C144" s="10" t="s">
        <v>10</v>
      </c>
      <c r="D144" s="10" t="s">
        <v>8</v>
      </c>
      <c r="E144" s="15" t="s">
        <v>57</v>
      </c>
      <c r="F144" s="10">
        <f t="shared" si="7"/>
        <v>0.39999999999997726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5.75" customHeight="1">
      <c r="A145" s="10">
        <v>283.39999999999998</v>
      </c>
      <c r="B145" s="10">
        <f t="shared" si="8"/>
        <v>283.39999999999998</v>
      </c>
      <c r="C145" s="10" t="s">
        <v>13</v>
      </c>
      <c r="D145" s="10" t="s">
        <v>81</v>
      </c>
      <c r="E145" s="17" t="s">
        <v>139</v>
      </c>
      <c r="F145" s="10">
        <f t="shared" si="7"/>
        <v>1.6000000000000227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>
      <c r="A146" s="10">
        <v>285</v>
      </c>
      <c r="B146" s="10">
        <f t="shared" si="8"/>
        <v>285</v>
      </c>
      <c r="C146" s="10"/>
      <c r="D146" s="18"/>
      <c r="E146" s="19" t="s">
        <v>140</v>
      </c>
      <c r="F146" s="13">
        <f>A149-A146</f>
        <v>0.19999999999998863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5.75" customHeight="1">
      <c r="A147" s="10"/>
      <c r="B147" s="10">
        <f t="shared" si="8"/>
        <v>0</v>
      </c>
      <c r="C147" s="10"/>
      <c r="D147" s="18"/>
      <c r="E147" s="20" t="s">
        <v>84</v>
      </c>
      <c r="F147" s="1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5.75" customHeight="1">
      <c r="A148" s="10">
        <v>285</v>
      </c>
      <c r="B148" s="10">
        <f t="shared" si="8"/>
        <v>285</v>
      </c>
      <c r="C148" s="10" t="s">
        <v>10</v>
      </c>
      <c r="D148" s="10" t="s">
        <v>8</v>
      </c>
      <c r="E148" s="14" t="s">
        <v>141</v>
      </c>
      <c r="F148" s="1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5.75" customHeight="1">
      <c r="A149" s="10">
        <v>285.2</v>
      </c>
      <c r="B149" s="10">
        <f t="shared" si="8"/>
        <v>285.2</v>
      </c>
      <c r="C149" s="10" t="s">
        <v>13</v>
      </c>
      <c r="D149" s="10" t="s">
        <v>81</v>
      </c>
      <c r="E149" s="15" t="s">
        <v>142</v>
      </c>
      <c r="F149" s="10">
        <f t="shared" ref="F149:F197" si="9">A150-A149</f>
        <v>1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5.75" customHeight="1">
      <c r="A150" s="10">
        <v>286.2</v>
      </c>
      <c r="B150" s="10">
        <f t="shared" si="8"/>
        <v>286.2</v>
      </c>
      <c r="C150" s="10" t="s">
        <v>13</v>
      </c>
      <c r="D150" s="10" t="s">
        <v>81</v>
      </c>
      <c r="E150" s="15" t="s">
        <v>143</v>
      </c>
      <c r="F150" s="10">
        <f t="shared" si="9"/>
        <v>0.80000000000001137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5.75" customHeight="1">
      <c r="A151" s="10">
        <v>287</v>
      </c>
      <c r="B151" s="10">
        <f t="shared" si="8"/>
        <v>287</v>
      </c>
      <c r="C151" s="10" t="s">
        <v>13</v>
      </c>
      <c r="D151" s="10" t="s">
        <v>17</v>
      </c>
      <c r="E151" s="15" t="s">
        <v>48</v>
      </c>
      <c r="F151" s="10">
        <f t="shared" si="9"/>
        <v>3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5.75" customHeight="1">
      <c r="A152" s="10">
        <v>290</v>
      </c>
      <c r="B152" s="10">
        <f t="shared" si="8"/>
        <v>290</v>
      </c>
      <c r="C152" s="10" t="s">
        <v>10</v>
      </c>
      <c r="D152" s="10" t="s">
        <v>81</v>
      </c>
      <c r="E152" s="15" t="s">
        <v>144</v>
      </c>
      <c r="F152" s="10">
        <f t="shared" si="9"/>
        <v>0.80000000000001137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5.75" customHeight="1">
      <c r="A153" s="10">
        <v>290.8</v>
      </c>
      <c r="B153" s="10">
        <f t="shared" si="8"/>
        <v>290.8</v>
      </c>
      <c r="C153" s="10" t="s">
        <v>13</v>
      </c>
      <c r="D153" s="10" t="s">
        <v>17</v>
      </c>
      <c r="E153" s="15" t="s">
        <v>145</v>
      </c>
      <c r="F153" s="10">
        <f t="shared" si="9"/>
        <v>1.1999999999999886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5.75" customHeight="1">
      <c r="A154" s="10">
        <v>292</v>
      </c>
      <c r="B154" s="10">
        <f t="shared" si="8"/>
        <v>292</v>
      </c>
      <c r="C154" s="10" t="s">
        <v>23</v>
      </c>
      <c r="D154" s="10" t="s">
        <v>81</v>
      </c>
      <c r="E154" s="15" t="s">
        <v>146</v>
      </c>
      <c r="F154" s="10">
        <f t="shared" si="9"/>
        <v>1.5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5.75" customHeight="1">
      <c r="A155" s="10">
        <v>293.5</v>
      </c>
      <c r="B155" s="10">
        <f t="shared" si="8"/>
        <v>293.5</v>
      </c>
      <c r="C155" s="10" t="s">
        <v>10</v>
      </c>
      <c r="D155" s="10" t="s">
        <v>81</v>
      </c>
      <c r="E155" s="15" t="s">
        <v>147</v>
      </c>
      <c r="F155" s="10">
        <f t="shared" si="9"/>
        <v>0.10000000000002274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5.75" customHeight="1">
      <c r="A156" s="10">
        <v>293.60000000000002</v>
      </c>
      <c r="B156" s="10">
        <f t="shared" si="8"/>
        <v>293.60000000000002</v>
      </c>
      <c r="C156" s="10" t="s">
        <v>13</v>
      </c>
      <c r="D156" s="10" t="s">
        <v>17</v>
      </c>
      <c r="E156" s="15" t="s">
        <v>148</v>
      </c>
      <c r="F156" s="10">
        <f t="shared" si="9"/>
        <v>1.5999999999999659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5.75" customHeight="1">
      <c r="A157" s="10">
        <v>295.2</v>
      </c>
      <c r="B157" s="10">
        <f t="shared" si="8"/>
        <v>295.2</v>
      </c>
      <c r="C157" s="10" t="s">
        <v>13</v>
      </c>
      <c r="D157" s="10" t="s">
        <v>11</v>
      </c>
      <c r="E157" s="15" t="s">
        <v>149</v>
      </c>
      <c r="F157" s="10">
        <f t="shared" si="9"/>
        <v>0.30000000000001137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5.75" customHeight="1">
      <c r="A158" s="10">
        <v>295.5</v>
      </c>
      <c r="B158" s="10">
        <f t="shared" si="8"/>
        <v>295.5</v>
      </c>
      <c r="C158" s="10" t="s">
        <v>10</v>
      </c>
      <c r="D158" s="10" t="s">
        <v>17</v>
      </c>
      <c r="E158" s="15" t="s">
        <v>150</v>
      </c>
      <c r="F158" s="10">
        <f t="shared" si="9"/>
        <v>0.80000000000001137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5.75" customHeight="1">
      <c r="A159" s="10">
        <v>296.3</v>
      </c>
      <c r="B159" s="10">
        <f t="shared" si="8"/>
        <v>296.3</v>
      </c>
      <c r="C159" s="10" t="s">
        <v>10</v>
      </c>
      <c r="D159" s="10" t="s">
        <v>81</v>
      </c>
      <c r="E159" s="15" t="s">
        <v>151</v>
      </c>
      <c r="F159" s="10">
        <f t="shared" si="9"/>
        <v>0.19999999999998863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5.75" customHeight="1">
      <c r="A160" s="10">
        <v>296.5</v>
      </c>
      <c r="B160" s="10">
        <f t="shared" si="8"/>
        <v>296.5</v>
      </c>
      <c r="C160" s="10" t="s">
        <v>13</v>
      </c>
      <c r="D160" s="10" t="s">
        <v>17</v>
      </c>
      <c r="E160" s="15" t="s">
        <v>152</v>
      </c>
      <c r="F160" s="10">
        <f t="shared" si="9"/>
        <v>1.8000000000000114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5.75" customHeight="1">
      <c r="A161" s="10">
        <v>298.3</v>
      </c>
      <c r="B161" s="10">
        <f t="shared" si="8"/>
        <v>298.3</v>
      </c>
      <c r="C161" s="10" t="s">
        <v>13</v>
      </c>
      <c r="D161" s="10" t="s">
        <v>17</v>
      </c>
      <c r="E161" s="15" t="s">
        <v>153</v>
      </c>
      <c r="F161" s="10">
        <f t="shared" si="9"/>
        <v>0.5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5.75" customHeight="1">
      <c r="A162" s="10">
        <v>298.8</v>
      </c>
      <c r="B162" s="10">
        <f t="shared" si="8"/>
        <v>298.8</v>
      </c>
      <c r="C162" s="10" t="s">
        <v>13</v>
      </c>
      <c r="D162" s="10" t="s">
        <v>17</v>
      </c>
      <c r="E162" s="15" t="s">
        <v>154</v>
      </c>
      <c r="F162" s="10">
        <f t="shared" si="9"/>
        <v>0.5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5.75" customHeight="1">
      <c r="A163" s="10">
        <v>299.3</v>
      </c>
      <c r="B163" s="10">
        <f t="shared" si="8"/>
        <v>299.3</v>
      </c>
      <c r="C163" s="10" t="s">
        <v>13</v>
      </c>
      <c r="D163" s="10" t="s">
        <v>11</v>
      </c>
      <c r="E163" s="15" t="s">
        <v>155</v>
      </c>
      <c r="F163" s="10">
        <f t="shared" si="9"/>
        <v>0.19999999999998863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5.75" customHeight="1">
      <c r="A164" s="10">
        <v>299.5</v>
      </c>
      <c r="B164" s="10">
        <f t="shared" si="8"/>
        <v>299.5</v>
      </c>
      <c r="C164" s="10" t="s">
        <v>13</v>
      </c>
      <c r="D164" s="10" t="s">
        <v>11</v>
      </c>
      <c r="E164" s="15" t="s">
        <v>156</v>
      </c>
      <c r="F164" s="10">
        <f t="shared" si="9"/>
        <v>0.39999999999997726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5.75" customHeight="1">
      <c r="A165" s="10">
        <v>299.89999999999998</v>
      </c>
      <c r="B165" s="10">
        <f t="shared" si="8"/>
        <v>299.89999999999998</v>
      </c>
      <c r="C165" s="10" t="s">
        <v>10</v>
      </c>
      <c r="D165" s="10" t="s">
        <v>17</v>
      </c>
      <c r="E165" s="15" t="s">
        <v>150</v>
      </c>
      <c r="F165" s="10">
        <f t="shared" si="9"/>
        <v>0.10000000000002274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5.75" customHeight="1">
      <c r="A166" s="10">
        <v>300</v>
      </c>
      <c r="B166" s="10">
        <f t="shared" si="8"/>
        <v>300</v>
      </c>
      <c r="C166" s="10" t="s">
        <v>13</v>
      </c>
      <c r="D166" s="10" t="s">
        <v>11</v>
      </c>
      <c r="E166" s="15" t="s">
        <v>155</v>
      </c>
      <c r="F166" s="10">
        <f t="shared" si="9"/>
        <v>0.10000000000002274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5.75" customHeight="1">
      <c r="A167" s="10">
        <v>300.10000000000002</v>
      </c>
      <c r="B167" s="10">
        <f t="shared" si="8"/>
        <v>300.10000000000002</v>
      </c>
      <c r="C167" s="10" t="s">
        <v>10</v>
      </c>
      <c r="D167" s="10" t="s">
        <v>17</v>
      </c>
      <c r="E167" s="15" t="s">
        <v>157</v>
      </c>
      <c r="F167" s="10">
        <f t="shared" si="9"/>
        <v>0.89999999999997726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5.75" customHeight="1">
      <c r="A168" s="10">
        <v>301</v>
      </c>
      <c r="B168" s="10">
        <f t="shared" si="8"/>
        <v>301</v>
      </c>
      <c r="C168" s="10" t="s">
        <v>10</v>
      </c>
      <c r="D168" s="10" t="s">
        <v>11</v>
      </c>
      <c r="E168" s="15" t="s">
        <v>158</v>
      </c>
      <c r="F168" s="10">
        <f t="shared" si="9"/>
        <v>0.19999999999998863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5.75" customHeight="1">
      <c r="A169" s="10">
        <v>301.2</v>
      </c>
      <c r="B169" s="10">
        <f t="shared" si="8"/>
        <v>301.2</v>
      </c>
      <c r="C169" s="10" t="s">
        <v>13</v>
      </c>
      <c r="D169" s="10" t="s">
        <v>17</v>
      </c>
      <c r="E169" s="15" t="s">
        <v>159</v>
      </c>
      <c r="F169" s="10">
        <f t="shared" si="9"/>
        <v>0.80000000000001137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5.75" customHeight="1">
      <c r="A170" s="10">
        <v>302</v>
      </c>
      <c r="B170" s="10">
        <f t="shared" si="8"/>
        <v>302</v>
      </c>
      <c r="C170" s="10" t="s">
        <v>13</v>
      </c>
      <c r="D170" s="10" t="s">
        <v>11</v>
      </c>
      <c r="E170" s="15" t="s">
        <v>160</v>
      </c>
      <c r="F170" s="10">
        <f t="shared" si="9"/>
        <v>0.60000000000002274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5.75" customHeight="1">
      <c r="A171" s="10">
        <v>302.60000000000002</v>
      </c>
      <c r="B171" s="10">
        <f t="shared" si="8"/>
        <v>302.60000000000002</v>
      </c>
      <c r="C171" s="10" t="s">
        <v>10</v>
      </c>
      <c r="D171" s="10" t="s">
        <v>17</v>
      </c>
      <c r="E171" s="15" t="s">
        <v>161</v>
      </c>
      <c r="F171" s="10">
        <f t="shared" si="9"/>
        <v>0.89999999999997726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5.75" customHeight="1">
      <c r="A172" s="10">
        <v>303.5</v>
      </c>
      <c r="B172" s="10">
        <f t="shared" si="8"/>
        <v>303.5</v>
      </c>
      <c r="C172" s="10" t="s">
        <v>13</v>
      </c>
      <c r="D172" s="10" t="s">
        <v>17</v>
      </c>
      <c r="E172" s="15" t="s">
        <v>162</v>
      </c>
      <c r="F172" s="10">
        <f t="shared" si="9"/>
        <v>8.1999999999999886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5.75" customHeight="1">
      <c r="A173" s="10">
        <v>311.7</v>
      </c>
      <c r="B173" s="10">
        <f t="shared" si="8"/>
        <v>311.7</v>
      </c>
      <c r="C173" s="10" t="s">
        <v>10</v>
      </c>
      <c r="D173" s="10" t="s">
        <v>81</v>
      </c>
      <c r="E173" s="15" t="s">
        <v>163</v>
      </c>
      <c r="F173" s="10">
        <f t="shared" si="9"/>
        <v>1.6000000000000227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5.75" customHeight="1">
      <c r="A174" s="10">
        <v>313.3</v>
      </c>
      <c r="B174" s="10">
        <f t="shared" si="8"/>
        <v>313.3</v>
      </c>
      <c r="C174" s="10" t="s">
        <v>41</v>
      </c>
      <c r="D174" s="10" t="s">
        <v>81</v>
      </c>
      <c r="E174" s="15" t="s">
        <v>164</v>
      </c>
      <c r="F174" s="10">
        <f t="shared" si="9"/>
        <v>3.0999999999999659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5.75" customHeight="1">
      <c r="A175" s="10">
        <v>316.39999999999998</v>
      </c>
      <c r="B175" s="10">
        <f t="shared" si="8"/>
        <v>316.39999999999998</v>
      </c>
      <c r="C175" s="10" t="s">
        <v>13</v>
      </c>
      <c r="D175" s="10" t="s">
        <v>17</v>
      </c>
      <c r="E175" s="15" t="s">
        <v>165</v>
      </c>
      <c r="F175" s="10">
        <f t="shared" si="9"/>
        <v>0.80000000000001137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5.75" customHeight="1">
      <c r="A176" s="10">
        <v>317.2</v>
      </c>
      <c r="B176" s="10">
        <f t="shared" si="8"/>
        <v>317.2</v>
      </c>
      <c r="C176" s="10" t="s">
        <v>13</v>
      </c>
      <c r="D176" s="10" t="s">
        <v>17</v>
      </c>
      <c r="E176" s="15" t="s">
        <v>166</v>
      </c>
      <c r="F176" s="10">
        <f t="shared" si="9"/>
        <v>0.10000000000002274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5.75" customHeight="1">
      <c r="A177" s="10">
        <v>317.3</v>
      </c>
      <c r="B177" s="10">
        <f t="shared" si="8"/>
        <v>317.3</v>
      </c>
      <c r="C177" s="10" t="s">
        <v>10</v>
      </c>
      <c r="D177" s="10" t="s">
        <v>81</v>
      </c>
      <c r="E177" s="15" t="s">
        <v>167</v>
      </c>
      <c r="F177" s="10">
        <f t="shared" si="9"/>
        <v>0.39999999999997726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5.75" customHeight="1">
      <c r="A178" s="10">
        <v>317.7</v>
      </c>
      <c r="B178" s="10">
        <f t="shared" si="8"/>
        <v>317.7</v>
      </c>
      <c r="C178" s="10" t="s">
        <v>39</v>
      </c>
      <c r="D178" s="10" t="s">
        <v>81</v>
      </c>
      <c r="E178" s="15" t="s">
        <v>168</v>
      </c>
      <c r="F178" s="10">
        <f t="shared" si="9"/>
        <v>0.30000000000001137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5.75" customHeight="1">
      <c r="A179" s="10">
        <v>318</v>
      </c>
      <c r="B179" s="10">
        <f t="shared" si="8"/>
        <v>318</v>
      </c>
      <c r="C179" s="10" t="s">
        <v>13</v>
      </c>
      <c r="D179" s="10" t="s">
        <v>81</v>
      </c>
      <c r="E179" s="15" t="s">
        <v>169</v>
      </c>
      <c r="F179" s="10">
        <f t="shared" si="9"/>
        <v>0.5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5.75" customHeight="1">
      <c r="A180" s="10">
        <v>318.5</v>
      </c>
      <c r="B180" s="10">
        <f t="shared" si="8"/>
        <v>318.5</v>
      </c>
      <c r="C180" s="10" t="s">
        <v>13</v>
      </c>
      <c r="D180" s="10" t="s">
        <v>81</v>
      </c>
      <c r="E180" s="15" t="s">
        <v>170</v>
      </c>
      <c r="F180" s="10">
        <f t="shared" si="9"/>
        <v>0.30000000000001137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5.75" customHeight="1">
      <c r="A181" s="10">
        <v>318.8</v>
      </c>
      <c r="B181" s="10">
        <f t="shared" si="8"/>
        <v>318.8</v>
      </c>
      <c r="C181" s="10" t="s">
        <v>13</v>
      </c>
      <c r="D181" s="10" t="s">
        <v>17</v>
      </c>
      <c r="E181" s="15" t="s">
        <v>45</v>
      </c>
      <c r="F181" s="10">
        <f t="shared" si="9"/>
        <v>0.30000000000001137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5.75" customHeight="1">
      <c r="A182" s="10">
        <v>319.10000000000002</v>
      </c>
      <c r="B182" s="10">
        <f t="shared" si="8"/>
        <v>319.10000000000002</v>
      </c>
      <c r="C182" s="10" t="s">
        <v>10</v>
      </c>
      <c r="D182" s="10" t="s">
        <v>81</v>
      </c>
      <c r="E182" s="15" t="s">
        <v>171</v>
      </c>
      <c r="F182" s="10">
        <f t="shared" si="9"/>
        <v>3.0999999999999659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5.75" customHeight="1">
      <c r="A183" s="10">
        <v>322.2</v>
      </c>
      <c r="B183" s="10">
        <f t="shared" si="8"/>
        <v>322.2</v>
      </c>
      <c r="C183" s="10" t="s">
        <v>10</v>
      </c>
      <c r="D183" s="10" t="s">
        <v>81</v>
      </c>
      <c r="E183" s="15" t="s">
        <v>172</v>
      </c>
      <c r="F183" s="10">
        <f t="shared" si="9"/>
        <v>1.6999999999999886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5.75" customHeight="1">
      <c r="A184" s="10">
        <v>323.89999999999998</v>
      </c>
      <c r="B184" s="10">
        <f t="shared" si="8"/>
        <v>323.89999999999998</v>
      </c>
      <c r="C184" s="10" t="s">
        <v>13</v>
      </c>
      <c r="D184" s="10" t="s">
        <v>17</v>
      </c>
      <c r="E184" s="15" t="s">
        <v>43</v>
      </c>
      <c r="F184" s="10">
        <f t="shared" si="9"/>
        <v>2.6000000000000227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5.75" customHeight="1">
      <c r="A185" s="10">
        <v>326.5</v>
      </c>
      <c r="B185" s="10">
        <f t="shared" si="8"/>
        <v>326.5</v>
      </c>
      <c r="C185" s="10" t="s">
        <v>10</v>
      </c>
      <c r="D185" s="10" t="s">
        <v>81</v>
      </c>
      <c r="E185" s="15" t="s">
        <v>97</v>
      </c>
      <c r="F185" s="10">
        <f t="shared" si="9"/>
        <v>2.6000000000000227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5.75" customHeight="1">
      <c r="A186" s="10">
        <v>329.1</v>
      </c>
      <c r="B186" s="10">
        <f t="shared" si="8"/>
        <v>329.1</v>
      </c>
      <c r="C186" s="10" t="s">
        <v>39</v>
      </c>
      <c r="D186" s="10" t="s">
        <v>81</v>
      </c>
      <c r="E186" s="15" t="s">
        <v>173</v>
      </c>
      <c r="F186" s="10">
        <f t="shared" si="9"/>
        <v>1.1999999999999886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5.75" customHeight="1">
      <c r="A187" s="10">
        <v>330.3</v>
      </c>
      <c r="B187" s="10">
        <f t="shared" si="8"/>
        <v>330.3</v>
      </c>
      <c r="C187" s="10" t="s">
        <v>23</v>
      </c>
      <c r="D187" s="10" t="s">
        <v>81</v>
      </c>
      <c r="E187" s="15" t="s">
        <v>174</v>
      </c>
      <c r="F187" s="10">
        <f t="shared" si="9"/>
        <v>0.19999999999998863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5.75" customHeight="1">
      <c r="A188" s="10">
        <v>330.5</v>
      </c>
      <c r="B188" s="10">
        <f t="shared" si="8"/>
        <v>330.5</v>
      </c>
      <c r="C188" s="10" t="s">
        <v>23</v>
      </c>
      <c r="D188" s="10" t="s">
        <v>81</v>
      </c>
      <c r="E188" s="15" t="s">
        <v>175</v>
      </c>
      <c r="F188" s="10">
        <f t="shared" si="9"/>
        <v>0.19999999999998863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5.75" customHeight="1">
      <c r="A189" s="10">
        <v>330.7</v>
      </c>
      <c r="B189" s="10">
        <f t="shared" si="8"/>
        <v>330.7</v>
      </c>
      <c r="C189" s="10" t="s">
        <v>39</v>
      </c>
      <c r="D189" s="10" t="s">
        <v>81</v>
      </c>
      <c r="E189" s="15" t="s">
        <v>97</v>
      </c>
      <c r="F189" s="10">
        <f t="shared" si="9"/>
        <v>7.4000000000000341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5.75" customHeight="1">
      <c r="A190" s="10">
        <v>338.1</v>
      </c>
      <c r="B190" s="10">
        <f t="shared" si="8"/>
        <v>338.1</v>
      </c>
      <c r="C190" s="10" t="s">
        <v>13</v>
      </c>
      <c r="D190" s="10" t="s">
        <v>17</v>
      </c>
      <c r="E190" s="15" t="s">
        <v>176</v>
      </c>
      <c r="F190" s="10">
        <f t="shared" si="9"/>
        <v>0.29999999999995453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5.75" customHeight="1">
      <c r="A191" s="10">
        <v>338.4</v>
      </c>
      <c r="B191" s="10">
        <f t="shared" si="8"/>
        <v>338.4</v>
      </c>
      <c r="C191" s="10" t="s">
        <v>10</v>
      </c>
      <c r="D191" s="10" t="s">
        <v>81</v>
      </c>
      <c r="E191" s="15" t="s">
        <v>177</v>
      </c>
      <c r="F191" s="10">
        <f t="shared" si="9"/>
        <v>1.9000000000000341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5.75" customHeight="1">
      <c r="A192" s="10">
        <v>340.3</v>
      </c>
      <c r="B192" s="10">
        <f t="shared" si="8"/>
        <v>340.3</v>
      </c>
      <c r="C192" s="10" t="s">
        <v>13</v>
      </c>
      <c r="D192" s="10" t="s">
        <v>17</v>
      </c>
      <c r="E192" s="15" t="s">
        <v>178</v>
      </c>
      <c r="F192" s="10">
        <f t="shared" si="9"/>
        <v>0.30000000000001137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5.75" customHeight="1">
      <c r="A193" s="10">
        <v>340.6</v>
      </c>
      <c r="B193" s="10">
        <f t="shared" si="8"/>
        <v>340.6</v>
      </c>
      <c r="C193" s="10" t="s">
        <v>13</v>
      </c>
      <c r="D193" s="10" t="s">
        <v>81</v>
      </c>
      <c r="E193" s="15" t="s">
        <v>16</v>
      </c>
      <c r="F193" s="10">
        <f t="shared" si="9"/>
        <v>1.1999999999999886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5.75" customHeight="1">
      <c r="A194" s="10">
        <v>341.8</v>
      </c>
      <c r="B194" s="10">
        <f t="shared" si="8"/>
        <v>341.8</v>
      </c>
      <c r="C194" s="10" t="s">
        <v>13</v>
      </c>
      <c r="D194" s="10" t="s">
        <v>17</v>
      </c>
      <c r="E194" s="15" t="s">
        <v>179</v>
      </c>
      <c r="F194" s="10">
        <f t="shared" si="9"/>
        <v>10.300000000000011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5.75" customHeight="1">
      <c r="A195" s="10">
        <v>352.1</v>
      </c>
      <c r="B195" s="10">
        <f t="shared" si="8"/>
        <v>352.1</v>
      </c>
      <c r="C195" s="10" t="s">
        <v>13</v>
      </c>
      <c r="D195" s="10" t="s">
        <v>17</v>
      </c>
      <c r="E195" s="15" t="s">
        <v>14</v>
      </c>
      <c r="F195" s="10">
        <f t="shared" si="9"/>
        <v>0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5.75" customHeight="1">
      <c r="A196" s="10">
        <v>352.1</v>
      </c>
      <c r="B196" s="10">
        <f t="shared" si="8"/>
        <v>352.1</v>
      </c>
      <c r="C196" s="10" t="s">
        <v>10</v>
      </c>
      <c r="D196" s="10" t="s">
        <v>81</v>
      </c>
      <c r="E196" s="15" t="s">
        <v>180</v>
      </c>
      <c r="F196" s="10">
        <f t="shared" si="9"/>
        <v>1.0999999999999659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5.75" customHeight="1">
      <c r="A197" s="10">
        <v>353.2</v>
      </c>
      <c r="B197" s="10">
        <f t="shared" ref="B197:B198" si="10">A197</f>
        <v>353.2</v>
      </c>
      <c r="C197" s="10" t="s">
        <v>13</v>
      </c>
      <c r="D197" s="10" t="s">
        <v>17</v>
      </c>
      <c r="E197" s="17" t="s">
        <v>181</v>
      </c>
      <c r="F197" s="10">
        <f t="shared" si="9"/>
        <v>0.10000000000002274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7.25" thickTop="1" thickBot="1">
      <c r="A198" s="10">
        <v>353.3</v>
      </c>
      <c r="B198" s="10">
        <f t="shared" si="10"/>
        <v>353.3</v>
      </c>
      <c r="C198" s="10" t="s">
        <v>182</v>
      </c>
      <c r="D198" s="18"/>
      <c r="E198" s="21" t="s">
        <v>183</v>
      </c>
      <c r="F198" s="22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5.75" customHeight="1" thickTop="1">
      <c r="A199" s="9"/>
      <c r="B199" s="9"/>
      <c r="C199" s="9"/>
      <c r="D199" s="23"/>
      <c r="E199" s="2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5.75" customHeight="1">
      <c r="A200" s="1" t="s">
        <v>185</v>
      </c>
      <c r="B200" s="4"/>
      <c r="C200" s="4"/>
      <c r="D200" s="4"/>
      <c r="E200" s="3"/>
      <c r="F200" s="4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5.75" customHeight="1">
      <c r="A201" s="26" t="s">
        <v>186</v>
      </c>
      <c r="B201" s="4"/>
      <c r="C201" s="4"/>
      <c r="D201" s="4"/>
      <c r="E201" s="3"/>
      <c r="F201" s="4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5.75" customHeight="1">
      <c r="A202" s="27" t="s">
        <v>2</v>
      </c>
      <c r="B202" s="27" t="s">
        <v>184</v>
      </c>
      <c r="C202" s="27" t="s">
        <v>3</v>
      </c>
      <c r="D202" s="27" t="s">
        <v>4</v>
      </c>
      <c r="E202" s="28" t="s">
        <v>5</v>
      </c>
      <c r="F202" s="27" t="s">
        <v>6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5.75" customHeight="1">
      <c r="A203" s="10">
        <v>0</v>
      </c>
      <c r="B203" s="10">
        <f t="shared" ref="B203:B229" si="11">A203+353.4</f>
        <v>353.4</v>
      </c>
      <c r="C203" s="10" t="s">
        <v>7</v>
      </c>
      <c r="D203" s="10"/>
      <c r="E203" s="29" t="s">
        <v>187</v>
      </c>
      <c r="F203" s="10">
        <v>0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5.75" customHeight="1">
      <c r="A204" s="10">
        <v>0</v>
      </c>
      <c r="B204" s="10">
        <f t="shared" si="11"/>
        <v>353.4</v>
      </c>
      <c r="C204" s="10" t="s">
        <v>13</v>
      </c>
      <c r="D204" s="10" t="s">
        <v>17</v>
      </c>
      <c r="E204" s="15" t="s">
        <v>181</v>
      </c>
      <c r="F204" s="10">
        <f t="shared" ref="F204:F228" si="12">A205-A204</f>
        <v>0.3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5.75" customHeight="1">
      <c r="A205" s="10">
        <v>0.3</v>
      </c>
      <c r="B205" s="10">
        <f t="shared" si="11"/>
        <v>353.7</v>
      </c>
      <c r="C205" s="10" t="s">
        <v>10</v>
      </c>
      <c r="D205" s="10" t="s">
        <v>81</v>
      </c>
      <c r="E205" s="15" t="s">
        <v>188</v>
      </c>
      <c r="F205" s="10">
        <f t="shared" si="12"/>
        <v>2.6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5.75" customHeight="1">
      <c r="A206" s="10">
        <v>2.9</v>
      </c>
      <c r="B206" s="10">
        <f t="shared" si="11"/>
        <v>356.29999999999995</v>
      </c>
      <c r="C206" s="10" t="s">
        <v>13</v>
      </c>
      <c r="D206" s="10" t="s">
        <v>17</v>
      </c>
      <c r="E206" s="15" t="s">
        <v>189</v>
      </c>
      <c r="F206" s="10">
        <f t="shared" si="12"/>
        <v>0.89999999999999991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5.75" customHeight="1">
      <c r="A207" s="10">
        <v>3.8</v>
      </c>
      <c r="B207" s="10">
        <f t="shared" si="11"/>
        <v>357.2</v>
      </c>
      <c r="C207" s="10" t="s">
        <v>39</v>
      </c>
      <c r="D207" s="10" t="s">
        <v>81</v>
      </c>
      <c r="E207" s="15" t="s">
        <v>190</v>
      </c>
      <c r="F207" s="10">
        <f t="shared" si="12"/>
        <v>2.8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5.75" customHeight="1">
      <c r="A208" s="10">
        <v>6.6</v>
      </c>
      <c r="B208" s="10">
        <f t="shared" si="11"/>
        <v>360</v>
      </c>
      <c r="C208" s="10" t="s">
        <v>39</v>
      </c>
      <c r="D208" s="10" t="s">
        <v>81</v>
      </c>
      <c r="E208" s="15" t="s">
        <v>191</v>
      </c>
      <c r="F208" s="10">
        <f t="shared" si="12"/>
        <v>0.90000000000000036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5.75" customHeight="1">
      <c r="A209" s="10">
        <v>7.5</v>
      </c>
      <c r="B209" s="10">
        <f t="shared" si="11"/>
        <v>360.9</v>
      </c>
      <c r="C209" s="10" t="s">
        <v>39</v>
      </c>
      <c r="D209" s="10" t="s">
        <v>81</v>
      </c>
      <c r="E209" s="15" t="s">
        <v>192</v>
      </c>
      <c r="F209" s="10">
        <f t="shared" si="12"/>
        <v>0.90000000000000036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5.75" customHeight="1">
      <c r="A210" s="10">
        <v>8.4</v>
      </c>
      <c r="B210" s="10">
        <f t="shared" si="11"/>
        <v>361.79999999999995</v>
      </c>
      <c r="C210" s="10" t="s">
        <v>13</v>
      </c>
      <c r="D210" s="10" t="s">
        <v>17</v>
      </c>
      <c r="E210" s="15" t="s">
        <v>193</v>
      </c>
      <c r="F210" s="10">
        <f t="shared" si="12"/>
        <v>0.90000000000000036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5.75" customHeight="1">
      <c r="A211" s="10">
        <v>9.3000000000000007</v>
      </c>
      <c r="B211" s="10">
        <f t="shared" si="11"/>
        <v>362.7</v>
      </c>
      <c r="C211" s="10" t="s">
        <v>13</v>
      </c>
      <c r="D211" s="10" t="s">
        <v>17</v>
      </c>
      <c r="E211" s="15" t="s">
        <v>194</v>
      </c>
      <c r="F211" s="10">
        <f t="shared" si="12"/>
        <v>0.29999999999999893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5.75" customHeight="1">
      <c r="A212" s="10">
        <v>9.6</v>
      </c>
      <c r="B212" s="10">
        <f t="shared" si="11"/>
        <v>363</v>
      </c>
      <c r="C212" s="10" t="s">
        <v>13</v>
      </c>
      <c r="D212" s="10" t="s">
        <v>81</v>
      </c>
      <c r="E212" s="15" t="s">
        <v>195</v>
      </c>
      <c r="F212" s="10">
        <f t="shared" si="12"/>
        <v>1.3000000000000007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5.75" customHeight="1">
      <c r="A213" s="10">
        <v>10.9</v>
      </c>
      <c r="B213" s="10">
        <f t="shared" si="11"/>
        <v>364.29999999999995</v>
      </c>
      <c r="C213" s="10" t="s">
        <v>13</v>
      </c>
      <c r="D213" s="10" t="s">
        <v>17</v>
      </c>
      <c r="E213" s="15" t="s">
        <v>196</v>
      </c>
      <c r="F213" s="10">
        <f t="shared" si="12"/>
        <v>0.19999999999999929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5.75" customHeight="1">
      <c r="A214" s="10">
        <v>11.1</v>
      </c>
      <c r="B214" s="10">
        <f t="shared" si="11"/>
        <v>364.5</v>
      </c>
      <c r="C214" s="10" t="s">
        <v>10</v>
      </c>
      <c r="D214" s="10" t="s">
        <v>81</v>
      </c>
      <c r="E214" s="15" t="s">
        <v>197</v>
      </c>
      <c r="F214" s="10">
        <f t="shared" si="12"/>
        <v>0.80000000000000071</v>
      </c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5.75" customHeight="1">
      <c r="A215" s="10">
        <v>11.9</v>
      </c>
      <c r="B215" s="10">
        <f t="shared" si="11"/>
        <v>365.29999999999995</v>
      </c>
      <c r="C215" s="10" t="s">
        <v>10</v>
      </c>
      <c r="D215" s="10" t="s">
        <v>8</v>
      </c>
      <c r="E215" s="15" t="s">
        <v>198</v>
      </c>
      <c r="F215" s="10">
        <f t="shared" si="12"/>
        <v>1.4000000000000004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5.75" customHeight="1">
      <c r="A216" s="10">
        <v>13.3</v>
      </c>
      <c r="B216" s="10">
        <f t="shared" si="11"/>
        <v>366.7</v>
      </c>
      <c r="C216" s="10" t="s">
        <v>10</v>
      </c>
      <c r="D216" s="10" t="s">
        <v>11</v>
      </c>
      <c r="E216" s="15" t="s">
        <v>199</v>
      </c>
      <c r="F216" s="10">
        <f t="shared" si="12"/>
        <v>0.39999999999999858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5.75" customHeight="1">
      <c r="A217" s="10">
        <v>13.7</v>
      </c>
      <c r="B217" s="10">
        <f t="shared" si="11"/>
        <v>367.09999999999997</v>
      </c>
      <c r="C217" s="10" t="s">
        <v>23</v>
      </c>
      <c r="D217" s="10" t="s">
        <v>11</v>
      </c>
      <c r="E217" s="15" t="s">
        <v>200</v>
      </c>
      <c r="F217" s="10">
        <f t="shared" si="12"/>
        <v>0.40000000000000036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5.75" customHeight="1">
      <c r="A218" s="10">
        <v>14.1</v>
      </c>
      <c r="B218" s="10">
        <f t="shared" si="11"/>
        <v>367.5</v>
      </c>
      <c r="C218" s="10" t="s">
        <v>39</v>
      </c>
      <c r="D218" s="10" t="s">
        <v>11</v>
      </c>
      <c r="E218" s="15" t="s">
        <v>201</v>
      </c>
      <c r="F218" s="10">
        <f t="shared" si="12"/>
        <v>0.20000000000000107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5.75" customHeight="1">
      <c r="A219" s="10">
        <v>14.3</v>
      </c>
      <c r="B219" s="10">
        <f t="shared" si="11"/>
        <v>367.7</v>
      </c>
      <c r="C219" s="10" t="s">
        <v>10</v>
      </c>
      <c r="D219" s="10" t="s">
        <v>8</v>
      </c>
      <c r="E219" s="15" t="s">
        <v>202</v>
      </c>
      <c r="F219" s="10">
        <f t="shared" si="12"/>
        <v>1.0999999999999996</v>
      </c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>
      <c r="A220" s="10">
        <v>15.4</v>
      </c>
      <c r="B220" s="10">
        <f t="shared" si="11"/>
        <v>368.79999999999995</v>
      </c>
      <c r="C220" s="10" t="s">
        <v>10</v>
      </c>
      <c r="D220" s="10" t="s">
        <v>81</v>
      </c>
      <c r="E220" s="15" t="s">
        <v>203</v>
      </c>
      <c r="F220" s="10">
        <f t="shared" si="12"/>
        <v>1.4999999999999982</v>
      </c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5.75" customHeight="1">
      <c r="A221" s="10">
        <v>16.899999999999999</v>
      </c>
      <c r="B221" s="10">
        <f t="shared" si="11"/>
        <v>370.29999999999995</v>
      </c>
      <c r="C221" s="10" t="s">
        <v>13</v>
      </c>
      <c r="D221" s="10" t="s">
        <v>17</v>
      </c>
      <c r="E221" s="15" t="s">
        <v>204</v>
      </c>
      <c r="F221" s="10">
        <f t="shared" si="12"/>
        <v>0</v>
      </c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5.75" customHeight="1">
      <c r="A222" s="10">
        <v>16.899999999999999</v>
      </c>
      <c r="B222" s="10">
        <f t="shared" si="11"/>
        <v>370.29999999999995</v>
      </c>
      <c r="C222" s="10" t="s">
        <v>10</v>
      </c>
      <c r="D222" s="10" t="s">
        <v>81</v>
      </c>
      <c r="E222" s="15" t="s">
        <v>205</v>
      </c>
      <c r="F222" s="10">
        <f t="shared" si="12"/>
        <v>1.8000000000000007</v>
      </c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5.75" customHeight="1">
      <c r="A223" s="10">
        <v>18.7</v>
      </c>
      <c r="B223" s="10">
        <f t="shared" si="11"/>
        <v>372.09999999999997</v>
      </c>
      <c r="C223" s="10" t="s">
        <v>10</v>
      </c>
      <c r="D223" s="10" t="s">
        <v>8</v>
      </c>
      <c r="E223" s="15" t="s">
        <v>206</v>
      </c>
      <c r="F223" s="10">
        <f t="shared" si="12"/>
        <v>0.30000000000000071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.75" customHeight="1">
      <c r="A224" s="10">
        <v>19</v>
      </c>
      <c r="B224" s="10">
        <f t="shared" si="11"/>
        <v>372.4</v>
      </c>
      <c r="C224" s="10" t="s">
        <v>10</v>
      </c>
      <c r="D224" s="10" t="s">
        <v>8</v>
      </c>
      <c r="E224" s="15" t="s">
        <v>207</v>
      </c>
      <c r="F224" s="10">
        <f t="shared" si="12"/>
        <v>0.10000000000000142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5.75" customHeight="1">
      <c r="A225" s="10">
        <v>19.100000000000001</v>
      </c>
      <c r="B225" s="10">
        <f t="shared" si="11"/>
        <v>372.5</v>
      </c>
      <c r="C225" s="10" t="s">
        <v>13</v>
      </c>
      <c r="D225" s="10" t="s">
        <v>81</v>
      </c>
      <c r="E225" s="15" t="s">
        <v>208</v>
      </c>
      <c r="F225" s="10">
        <f t="shared" si="12"/>
        <v>0.69999999999999929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5.75" customHeight="1">
      <c r="A226" s="10">
        <v>19.8</v>
      </c>
      <c r="B226" s="10">
        <f t="shared" si="11"/>
        <v>373.2</v>
      </c>
      <c r="C226" s="10" t="s">
        <v>39</v>
      </c>
      <c r="D226" s="10" t="s">
        <v>81</v>
      </c>
      <c r="E226" s="15" t="s">
        <v>209</v>
      </c>
      <c r="F226" s="10">
        <f t="shared" si="12"/>
        <v>4.5999999999999979</v>
      </c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5.75" customHeight="1">
      <c r="A227" s="10">
        <v>24.4</v>
      </c>
      <c r="B227" s="10">
        <f t="shared" si="11"/>
        <v>377.79999999999995</v>
      </c>
      <c r="C227" s="10" t="s">
        <v>10</v>
      </c>
      <c r="D227" s="10" t="s">
        <v>8</v>
      </c>
      <c r="E227" s="15" t="s">
        <v>210</v>
      </c>
      <c r="F227" s="10">
        <f t="shared" si="12"/>
        <v>0.30000000000000071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5.75" customHeight="1" thickBot="1">
      <c r="A228" s="10">
        <v>24.7</v>
      </c>
      <c r="B228" s="10">
        <f t="shared" si="11"/>
        <v>378.09999999999997</v>
      </c>
      <c r="C228" s="10" t="s">
        <v>23</v>
      </c>
      <c r="D228" s="10" t="s">
        <v>8</v>
      </c>
      <c r="E228" s="17" t="s">
        <v>211</v>
      </c>
      <c r="F228" s="10">
        <f t="shared" si="12"/>
        <v>2.1999999999999993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5.75" customHeight="1" thickTop="1">
      <c r="A229" s="10">
        <v>26.9</v>
      </c>
      <c r="B229" s="10">
        <f t="shared" si="11"/>
        <v>380.29999999999995</v>
      </c>
      <c r="C229" s="10"/>
      <c r="D229" s="30"/>
      <c r="E229" s="31" t="s">
        <v>212</v>
      </c>
      <c r="F229" s="22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5.75" customHeight="1" thickBot="1">
      <c r="A230" s="10"/>
      <c r="B230" s="10"/>
      <c r="C230" s="10"/>
      <c r="D230" s="18"/>
      <c r="E230" s="32" t="s">
        <v>84</v>
      </c>
      <c r="F230" s="22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5.75" customHeight="1" thickTop="1">
      <c r="A231" s="10">
        <v>26.9</v>
      </c>
      <c r="B231" s="10">
        <f t="shared" ref="B231:B248" si="13">A231+353.4</f>
        <v>380.29999999999995</v>
      </c>
      <c r="C231" s="10" t="s">
        <v>23</v>
      </c>
      <c r="D231" s="10" t="s">
        <v>8</v>
      </c>
      <c r="E231" s="14" t="s">
        <v>213</v>
      </c>
      <c r="F231" s="10">
        <f t="shared" ref="F231:F247" si="14">A232-A231</f>
        <v>1.3000000000000007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5.75" customHeight="1">
      <c r="A232" s="10">
        <v>28.2</v>
      </c>
      <c r="B232" s="10">
        <f t="shared" si="13"/>
        <v>381.59999999999997</v>
      </c>
      <c r="C232" s="10" t="s">
        <v>10</v>
      </c>
      <c r="D232" s="10" t="s">
        <v>11</v>
      </c>
      <c r="E232" s="15" t="s">
        <v>214</v>
      </c>
      <c r="F232" s="10">
        <f t="shared" si="14"/>
        <v>3</v>
      </c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5.75" customHeight="1">
      <c r="A233" s="10">
        <v>31.2</v>
      </c>
      <c r="B233" s="10">
        <f t="shared" si="13"/>
        <v>384.59999999999997</v>
      </c>
      <c r="C233" s="10" t="s">
        <v>10</v>
      </c>
      <c r="D233" s="10" t="s">
        <v>17</v>
      </c>
      <c r="E233" s="15" t="s">
        <v>215</v>
      </c>
      <c r="F233" s="10">
        <f t="shared" si="14"/>
        <v>0.40000000000000213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5.75" customHeight="1">
      <c r="A234" s="10">
        <v>31.6</v>
      </c>
      <c r="B234" s="10">
        <f t="shared" si="13"/>
        <v>385</v>
      </c>
      <c r="C234" s="10" t="s">
        <v>13</v>
      </c>
      <c r="D234" s="10" t="s">
        <v>11</v>
      </c>
      <c r="E234" s="15" t="s">
        <v>216</v>
      </c>
      <c r="F234" s="10">
        <f t="shared" si="14"/>
        <v>8.6999999999999957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5.75" customHeight="1">
      <c r="A235" s="10">
        <v>40.299999999999997</v>
      </c>
      <c r="B235" s="10">
        <f t="shared" si="13"/>
        <v>393.7</v>
      </c>
      <c r="C235" s="10" t="s">
        <v>73</v>
      </c>
      <c r="D235" s="10" t="s">
        <v>17</v>
      </c>
      <c r="E235" s="15" t="s">
        <v>217</v>
      </c>
      <c r="F235" s="10">
        <f t="shared" si="14"/>
        <v>0.80000000000000426</v>
      </c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5.75" customHeight="1">
      <c r="A236" s="10">
        <v>41.1</v>
      </c>
      <c r="B236" s="10">
        <f t="shared" si="13"/>
        <v>394.5</v>
      </c>
      <c r="C236" s="10" t="s">
        <v>13</v>
      </c>
      <c r="D236" s="10" t="s">
        <v>8</v>
      </c>
      <c r="E236" s="15" t="s">
        <v>218</v>
      </c>
      <c r="F236" s="10">
        <f t="shared" si="14"/>
        <v>0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5.75" customHeight="1">
      <c r="A237" s="10">
        <v>41.1</v>
      </c>
      <c r="B237" s="10">
        <f t="shared" si="13"/>
        <v>394.5</v>
      </c>
      <c r="C237" s="10" t="s">
        <v>10</v>
      </c>
      <c r="D237" s="10" t="s">
        <v>8</v>
      </c>
      <c r="E237" s="15" t="s">
        <v>219</v>
      </c>
      <c r="F237" s="10">
        <f t="shared" si="14"/>
        <v>0.5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5.75" customHeight="1">
      <c r="A238" s="10">
        <v>41.6</v>
      </c>
      <c r="B238" s="10">
        <f t="shared" si="13"/>
        <v>395</v>
      </c>
      <c r="C238" s="10" t="s">
        <v>23</v>
      </c>
      <c r="D238" s="10" t="s">
        <v>81</v>
      </c>
      <c r="E238" s="15" t="s">
        <v>220</v>
      </c>
      <c r="F238" s="10">
        <f t="shared" si="14"/>
        <v>1</v>
      </c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5.75" customHeight="1">
      <c r="A239" s="10">
        <v>42.6</v>
      </c>
      <c r="B239" s="10">
        <f t="shared" si="13"/>
        <v>396</v>
      </c>
      <c r="C239" s="10" t="s">
        <v>10</v>
      </c>
      <c r="D239" s="10" t="s">
        <v>17</v>
      </c>
      <c r="E239" s="15" t="s">
        <v>221</v>
      </c>
      <c r="F239" s="10">
        <f t="shared" si="14"/>
        <v>1.1000000000000014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5.75" customHeight="1">
      <c r="A240" s="10">
        <v>43.7</v>
      </c>
      <c r="B240" s="10">
        <f t="shared" si="13"/>
        <v>397.09999999999997</v>
      </c>
      <c r="C240" s="10" t="s">
        <v>13</v>
      </c>
      <c r="D240" s="10" t="s">
        <v>11</v>
      </c>
      <c r="E240" s="15" t="s">
        <v>222</v>
      </c>
      <c r="F240" s="10">
        <f t="shared" si="14"/>
        <v>0.59999999999999432</v>
      </c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5.75" customHeight="1">
      <c r="A241" s="10">
        <v>44.3</v>
      </c>
      <c r="B241" s="10">
        <f t="shared" si="13"/>
        <v>397.7</v>
      </c>
      <c r="C241" s="10" t="s">
        <v>10</v>
      </c>
      <c r="D241" s="10" t="s">
        <v>17</v>
      </c>
      <c r="E241" s="15" t="s">
        <v>223</v>
      </c>
      <c r="F241" s="10">
        <f t="shared" si="14"/>
        <v>1.8000000000000043</v>
      </c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5.75" customHeight="1">
      <c r="A242" s="10">
        <v>46.1</v>
      </c>
      <c r="B242" s="10">
        <f t="shared" si="13"/>
        <v>399.5</v>
      </c>
      <c r="C242" s="10" t="s">
        <v>13</v>
      </c>
      <c r="D242" s="10" t="s">
        <v>11</v>
      </c>
      <c r="E242" s="15" t="s">
        <v>224</v>
      </c>
      <c r="F242" s="10">
        <f t="shared" si="14"/>
        <v>1.3999999999999986</v>
      </c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5.75" customHeight="1">
      <c r="A243" s="10">
        <v>47.5</v>
      </c>
      <c r="B243" s="10">
        <f t="shared" si="13"/>
        <v>400.9</v>
      </c>
      <c r="C243" s="10" t="s">
        <v>10</v>
      </c>
      <c r="D243" s="10" t="s">
        <v>17</v>
      </c>
      <c r="E243" s="15" t="s">
        <v>225</v>
      </c>
      <c r="F243" s="10">
        <f t="shared" si="14"/>
        <v>0.5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5.75" customHeight="1">
      <c r="A244" s="10">
        <v>48</v>
      </c>
      <c r="B244" s="10">
        <f t="shared" si="13"/>
        <v>401.4</v>
      </c>
      <c r="C244" s="10" t="s">
        <v>39</v>
      </c>
      <c r="D244" s="10" t="s">
        <v>11</v>
      </c>
      <c r="E244" s="15" t="s">
        <v>226</v>
      </c>
      <c r="F244" s="10">
        <f t="shared" si="14"/>
        <v>0.29999999999999716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5.75" customHeight="1">
      <c r="A245" s="10">
        <v>48.3</v>
      </c>
      <c r="B245" s="10">
        <f t="shared" si="13"/>
        <v>401.7</v>
      </c>
      <c r="C245" s="10" t="s">
        <v>13</v>
      </c>
      <c r="D245" s="10" t="s">
        <v>11</v>
      </c>
      <c r="E245" s="15" t="s">
        <v>227</v>
      </c>
      <c r="F245" s="10">
        <f t="shared" si="14"/>
        <v>0.10000000000000142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5.75" customHeight="1">
      <c r="A246" s="10">
        <v>48.4</v>
      </c>
      <c r="B246" s="10">
        <f t="shared" si="13"/>
        <v>401.79999999999995</v>
      </c>
      <c r="C246" s="10" t="s">
        <v>10</v>
      </c>
      <c r="D246" s="10" t="s">
        <v>17</v>
      </c>
      <c r="E246" s="15" t="s">
        <v>228</v>
      </c>
      <c r="F246" s="10">
        <f t="shared" si="14"/>
        <v>1.2000000000000028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5.75" customHeight="1" thickBot="1">
      <c r="A247" s="10">
        <v>49.6</v>
      </c>
      <c r="B247" s="10">
        <f t="shared" si="13"/>
        <v>403</v>
      </c>
      <c r="C247" s="10" t="s">
        <v>13</v>
      </c>
      <c r="D247" s="10"/>
      <c r="E247" s="17" t="s">
        <v>229</v>
      </c>
      <c r="F247" s="10">
        <f t="shared" si="14"/>
        <v>1.1999999999999957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5.75" customHeight="1" thickTop="1">
      <c r="A248" s="10">
        <v>50.8</v>
      </c>
      <c r="B248" s="10">
        <f t="shared" si="13"/>
        <v>404.2</v>
      </c>
      <c r="C248" s="10" t="s">
        <v>182</v>
      </c>
      <c r="D248" s="18"/>
      <c r="E248" s="19" t="s">
        <v>230</v>
      </c>
      <c r="F248" s="22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5.75" customHeight="1">
      <c r="A249" s="10"/>
      <c r="B249" s="10"/>
      <c r="C249" s="10"/>
      <c r="D249" s="18"/>
      <c r="E249" s="33" t="s">
        <v>84</v>
      </c>
      <c r="F249" s="34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5.75" customHeight="1" thickBot="1">
      <c r="A250" s="10"/>
      <c r="B250" s="10"/>
      <c r="C250" s="10"/>
      <c r="D250" s="18"/>
      <c r="E250" s="20" t="s">
        <v>231</v>
      </c>
      <c r="F250" s="34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5.75" customHeight="1" thickTop="1">
      <c r="A251" s="9"/>
      <c r="B251" s="9"/>
      <c r="C251" s="9"/>
      <c r="D251" s="23"/>
      <c r="E251" s="2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5.75" customHeight="1">
      <c r="A252" s="1" t="s">
        <v>233</v>
      </c>
      <c r="B252" s="4"/>
      <c r="C252" s="4"/>
      <c r="D252" s="4"/>
      <c r="E252" s="3"/>
      <c r="F252" s="4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5.75" customHeight="1">
      <c r="A253" s="26" t="s">
        <v>234</v>
      </c>
      <c r="B253" s="4"/>
      <c r="C253" s="4"/>
      <c r="D253" s="4"/>
      <c r="E253" s="3"/>
      <c r="F253" s="4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5.75" customHeight="1">
      <c r="A254" s="27" t="s">
        <v>2</v>
      </c>
      <c r="B254" s="27" t="s">
        <v>184</v>
      </c>
      <c r="C254" s="27" t="s">
        <v>3</v>
      </c>
      <c r="D254" s="27" t="s">
        <v>4</v>
      </c>
      <c r="E254" s="28" t="s">
        <v>5</v>
      </c>
      <c r="F254" s="27" t="s">
        <v>6</v>
      </c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5.75" customHeight="1">
      <c r="A255" s="10">
        <v>0</v>
      </c>
      <c r="B255" s="10">
        <f t="shared" ref="B255:B316" si="15">A255+404.2</f>
        <v>404.2</v>
      </c>
      <c r="C255" s="10" t="s">
        <v>7</v>
      </c>
      <c r="D255" s="15"/>
      <c r="E255" s="15" t="s">
        <v>235</v>
      </c>
      <c r="F255" s="10">
        <f t="shared" ref="F255:F283" si="16">A256-A255</f>
        <v>1.4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5.75" customHeight="1">
      <c r="A256" s="10">
        <v>1.4</v>
      </c>
      <c r="B256" s="10">
        <f t="shared" si="15"/>
        <v>405.59999999999997</v>
      </c>
      <c r="C256" s="10" t="s">
        <v>23</v>
      </c>
      <c r="D256" s="15"/>
      <c r="E256" s="15" t="s">
        <v>236</v>
      </c>
      <c r="F256" s="10">
        <f t="shared" si="16"/>
        <v>0.20000000000000018</v>
      </c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5.75" customHeight="1">
      <c r="A257" s="10">
        <v>1.6</v>
      </c>
      <c r="B257" s="10">
        <f t="shared" si="15"/>
        <v>405.8</v>
      </c>
      <c r="C257" s="10" t="s">
        <v>13</v>
      </c>
      <c r="D257" s="15"/>
      <c r="E257" s="15" t="s">
        <v>21</v>
      </c>
      <c r="F257" s="10">
        <f t="shared" si="16"/>
        <v>9.9999999999999867E-2</v>
      </c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5.75" customHeight="1">
      <c r="A258" s="10">
        <v>1.7</v>
      </c>
      <c r="B258" s="10">
        <f t="shared" si="15"/>
        <v>405.9</v>
      </c>
      <c r="C258" s="10" t="s">
        <v>23</v>
      </c>
      <c r="D258" s="15"/>
      <c r="E258" s="15" t="s">
        <v>237</v>
      </c>
      <c r="F258" s="10">
        <f t="shared" si="16"/>
        <v>0.30000000000000004</v>
      </c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5.75" customHeight="1">
      <c r="A259" s="10">
        <v>2</v>
      </c>
      <c r="B259" s="10">
        <f t="shared" si="15"/>
        <v>406.2</v>
      </c>
      <c r="C259" s="10" t="s">
        <v>23</v>
      </c>
      <c r="D259" s="15"/>
      <c r="E259" s="15" t="s">
        <v>238</v>
      </c>
      <c r="F259" s="10">
        <f t="shared" si="16"/>
        <v>0.79999999999999982</v>
      </c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5.75" customHeight="1">
      <c r="A260" s="10">
        <v>2.8</v>
      </c>
      <c r="B260" s="10">
        <f t="shared" si="15"/>
        <v>407</v>
      </c>
      <c r="C260" s="10" t="s">
        <v>13</v>
      </c>
      <c r="D260" s="15"/>
      <c r="E260" s="15" t="s">
        <v>239</v>
      </c>
      <c r="F260" s="10">
        <f t="shared" si="16"/>
        <v>1.7999999999999998</v>
      </c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5.75" customHeight="1">
      <c r="A261" s="10">
        <v>4.5999999999999996</v>
      </c>
      <c r="B261" s="10">
        <f t="shared" si="15"/>
        <v>408.8</v>
      </c>
      <c r="C261" s="10" t="s">
        <v>10</v>
      </c>
      <c r="D261" s="15"/>
      <c r="E261" s="15" t="s">
        <v>240</v>
      </c>
      <c r="F261" s="10">
        <f t="shared" si="16"/>
        <v>0.20000000000000018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5.75" customHeight="1">
      <c r="A262" s="10">
        <v>4.8</v>
      </c>
      <c r="B262" s="10">
        <f t="shared" si="15"/>
        <v>409</v>
      </c>
      <c r="C262" s="10" t="s">
        <v>13</v>
      </c>
      <c r="D262" s="15"/>
      <c r="E262" s="15" t="s">
        <v>241</v>
      </c>
      <c r="F262" s="10">
        <f t="shared" si="16"/>
        <v>0.20000000000000018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5.75" customHeight="1">
      <c r="A263" s="10">
        <v>5</v>
      </c>
      <c r="B263" s="10">
        <f t="shared" si="15"/>
        <v>409.2</v>
      </c>
      <c r="C263" s="10" t="s">
        <v>10</v>
      </c>
      <c r="D263" s="15"/>
      <c r="E263" s="15" t="s">
        <v>242</v>
      </c>
      <c r="F263" s="10">
        <f t="shared" si="16"/>
        <v>3.3000000000000007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5.75" customHeight="1">
      <c r="A264" s="10">
        <v>8.3000000000000007</v>
      </c>
      <c r="B264" s="10">
        <f t="shared" si="15"/>
        <v>412.5</v>
      </c>
      <c r="C264" s="10" t="s">
        <v>39</v>
      </c>
      <c r="D264" s="15"/>
      <c r="E264" s="15" t="s">
        <v>243</v>
      </c>
      <c r="F264" s="10">
        <f t="shared" si="16"/>
        <v>6.1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5.75" customHeight="1">
      <c r="A265" s="10">
        <v>14.4</v>
      </c>
      <c r="B265" s="10">
        <f t="shared" si="15"/>
        <v>418.59999999999997</v>
      </c>
      <c r="C265" s="10" t="s">
        <v>39</v>
      </c>
      <c r="D265" s="15"/>
      <c r="E265" s="15" t="s">
        <v>244</v>
      </c>
      <c r="F265" s="10">
        <f t="shared" si="16"/>
        <v>0.40000000000000036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5.75" customHeight="1">
      <c r="A266" s="10">
        <v>14.8</v>
      </c>
      <c r="B266" s="10">
        <f t="shared" si="15"/>
        <v>419</v>
      </c>
      <c r="C266" s="10" t="s">
        <v>39</v>
      </c>
      <c r="D266" s="15"/>
      <c r="E266" s="15" t="s">
        <v>245</v>
      </c>
      <c r="F266" s="10">
        <f t="shared" si="16"/>
        <v>0.29999999999999893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5.75" customHeight="1">
      <c r="A267" s="10">
        <v>15.1</v>
      </c>
      <c r="B267" s="10">
        <f t="shared" si="15"/>
        <v>419.3</v>
      </c>
      <c r="C267" s="10" t="s">
        <v>10</v>
      </c>
      <c r="D267" s="15"/>
      <c r="E267" s="15" t="s">
        <v>246</v>
      </c>
      <c r="F267" s="10">
        <f t="shared" si="16"/>
        <v>1.0000000000000018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5.75" customHeight="1">
      <c r="A268" s="10">
        <v>16.100000000000001</v>
      </c>
      <c r="B268" s="10">
        <f t="shared" si="15"/>
        <v>420.3</v>
      </c>
      <c r="C268" s="10" t="s">
        <v>10</v>
      </c>
      <c r="D268" s="15"/>
      <c r="E268" s="15" t="s">
        <v>247</v>
      </c>
      <c r="F268" s="10">
        <f t="shared" si="16"/>
        <v>3.1999999999999993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5.75" customHeight="1">
      <c r="A269" s="10">
        <v>19.3</v>
      </c>
      <c r="B269" s="10">
        <f t="shared" si="15"/>
        <v>423.5</v>
      </c>
      <c r="C269" s="10" t="s">
        <v>13</v>
      </c>
      <c r="D269" s="15"/>
      <c r="E269" s="15" t="s">
        <v>248</v>
      </c>
      <c r="F269" s="10">
        <f t="shared" si="16"/>
        <v>0.5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5.75" customHeight="1">
      <c r="A270" s="10">
        <v>19.8</v>
      </c>
      <c r="B270" s="10">
        <f t="shared" si="15"/>
        <v>424</v>
      </c>
      <c r="C270" s="10" t="s">
        <v>13</v>
      </c>
      <c r="D270" s="15"/>
      <c r="E270" s="15" t="s">
        <v>249</v>
      </c>
      <c r="F270" s="10">
        <f t="shared" si="16"/>
        <v>1.3000000000000007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5.75" customHeight="1">
      <c r="A271" s="10">
        <v>21.1</v>
      </c>
      <c r="B271" s="10">
        <f t="shared" si="15"/>
        <v>425.3</v>
      </c>
      <c r="C271" s="10" t="s">
        <v>10</v>
      </c>
      <c r="D271" s="15"/>
      <c r="E271" s="15" t="s">
        <v>67</v>
      </c>
      <c r="F271" s="10">
        <f t="shared" si="16"/>
        <v>1.5999999999999979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5.75" customHeight="1">
      <c r="A272" s="10">
        <v>22.7</v>
      </c>
      <c r="B272" s="10">
        <f t="shared" si="15"/>
        <v>426.9</v>
      </c>
      <c r="C272" s="10" t="s">
        <v>10</v>
      </c>
      <c r="D272" s="15"/>
      <c r="E272" s="15" t="s">
        <v>250</v>
      </c>
      <c r="F272" s="10">
        <f t="shared" si="16"/>
        <v>0.10000000000000142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5.75" customHeight="1">
      <c r="A273" s="10">
        <v>22.8</v>
      </c>
      <c r="B273" s="10">
        <f t="shared" si="15"/>
        <v>427</v>
      </c>
      <c r="C273" s="10" t="s">
        <v>10</v>
      </c>
      <c r="D273" s="15"/>
      <c r="E273" s="15" t="s">
        <v>251</v>
      </c>
      <c r="F273" s="10">
        <f t="shared" si="16"/>
        <v>0.59999999999999787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5.75" customHeight="1">
      <c r="A274" s="10">
        <v>23.4</v>
      </c>
      <c r="B274" s="10">
        <f t="shared" si="15"/>
        <v>427.59999999999997</v>
      </c>
      <c r="C274" s="10" t="s">
        <v>10</v>
      </c>
      <c r="D274" s="15"/>
      <c r="E274" s="15" t="s">
        <v>252</v>
      </c>
      <c r="F274" s="10">
        <f t="shared" si="16"/>
        <v>0.20000000000000284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5.75" customHeight="1">
      <c r="A275" s="10">
        <v>23.6</v>
      </c>
      <c r="B275" s="10">
        <f t="shared" si="15"/>
        <v>427.8</v>
      </c>
      <c r="C275" s="10" t="s">
        <v>13</v>
      </c>
      <c r="D275" s="15"/>
      <c r="E275" s="15" t="s">
        <v>253</v>
      </c>
      <c r="F275" s="10">
        <f t="shared" si="16"/>
        <v>0.59999999999999787</v>
      </c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5.75" customHeight="1">
      <c r="A276" s="10">
        <v>24.2</v>
      </c>
      <c r="B276" s="10">
        <f t="shared" si="15"/>
        <v>428.4</v>
      </c>
      <c r="C276" s="10" t="s">
        <v>13</v>
      </c>
      <c r="D276" s="15"/>
      <c r="E276" s="15" t="s">
        <v>254</v>
      </c>
      <c r="F276" s="10">
        <f t="shared" si="16"/>
        <v>0.60000000000000142</v>
      </c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5.75" customHeight="1">
      <c r="A277" s="10">
        <v>24.8</v>
      </c>
      <c r="B277" s="10">
        <f t="shared" si="15"/>
        <v>429</v>
      </c>
      <c r="C277" s="10" t="s">
        <v>13</v>
      </c>
      <c r="D277" s="15"/>
      <c r="E277" s="15" t="s">
        <v>255</v>
      </c>
      <c r="F277" s="10">
        <f t="shared" si="16"/>
        <v>0.69999999999999929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5.75" customHeight="1">
      <c r="A278" s="10">
        <v>25.5</v>
      </c>
      <c r="B278" s="10">
        <f t="shared" si="15"/>
        <v>429.7</v>
      </c>
      <c r="C278" s="10" t="s">
        <v>13</v>
      </c>
      <c r="D278" s="15"/>
      <c r="E278" s="15" t="s">
        <v>256</v>
      </c>
      <c r="F278" s="10">
        <f t="shared" si="16"/>
        <v>0.19999999999999929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5.75" customHeight="1">
      <c r="A279" s="10">
        <v>25.7</v>
      </c>
      <c r="B279" s="10">
        <f t="shared" si="15"/>
        <v>429.9</v>
      </c>
      <c r="C279" s="10" t="s">
        <v>23</v>
      </c>
      <c r="D279" s="15"/>
      <c r="E279" s="15" t="s">
        <v>257</v>
      </c>
      <c r="F279" s="10">
        <f t="shared" si="16"/>
        <v>3.1999999999999993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5.75" customHeight="1">
      <c r="A280" s="10">
        <v>28.9</v>
      </c>
      <c r="B280" s="10">
        <f t="shared" si="15"/>
        <v>433.09999999999997</v>
      </c>
      <c r="C280" s="10" t="s">
        <v>10</v>
      </c>
      <c r="D280" s="15"/>
      <c r="E280" s="15" t="s">
        <v>258</v>
      </c>
      <c r="F280" s="10">
        <f t="shared" si="16"/>
        <v>2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5.75" customHeight="1">
      <c r="A281" s="10">
        <v>30.9</v>
      </c>
      <c r="B281" s="10">
        <f t="shared" si="15"/>
        <v>435.09999999999997</v>
      </c>
      <c r="C281" s="10" t="s">
        <v>39</v>
      </c>
      <c r="D281" s="15"/>
      <c r="E281" s="15" t="s">
        <v>259</v>
      </c>
      <c r="F281" s="10">
        <f t="shared" si="16"/>
        <v>0.80000000000000071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5.75" customHeight="1">
      <c r="A282" s="10">
        <v>31.7</v>
      </c>
      <c r="B282" s="10">
        <f t="shared" si="15"/>
        <v>435.9</v>
      </c>
      <c r="C282" s="10" t="s">
        <v>13</v>
      </c>
      <c r="D282" s="15"/>
      <c r="E282" s="15" t="s">
        <v>260</v>
      </c>
      <c r="F282" s="10">
        <f t="shared" si="16"/>
        <v>0.30000000000000071</v>
      </c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5.75" customHeight="1">
      <c r="A283" s="10">
        <v>32</v>
      </c>
      <c r="B283" s="10">
        <f t="shared" si="15"/>
        <v>436.2</v>
      </c>
      <c r="C283" s="10" t="s">
        <v>23</v>
      </c>
      <c r="D283" s="15"/>
      <c r="E283" s="15" t="s">
        <v>261</v>
      </c>
      <c r="F283" s="10">
        <f t="shared" si="16"/>
        <v>1.2000000000000028</v>
      </c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5.75" customHeight="1">
      <c r="A284" s="10">
        <v>33.200000000000003</v>
      </c>
      <c r="B284" s="10">
        <f t="shared" si="15"/>
        <v>437.4</v>
      </c>
      <c r="C284" s="10" t="s">
        <v>10</v>
      </c>
      <c r="D284" s="15"/>
      <c r="E284" s="15" t="s">
        <v>262</v>
      </c>
      <c r="F284" s="10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5.75" customHeight="1">
      <c r="A285" s="10">
        <v>33.200000000000003</v>
      </c>
      <c r="B285" s="10">
        <f t="shared" si="15"/>
        <v>437.4</v>
      </c>
      <c r="C285" s="10" t="s">
        <v>23</v>
      </c>
      <c r="D285" s="15"/>
      <c r="E285" s="16" t="s">
        <v>263</v>
      </c>
      <c r="F285" s="10">
        <f t="shared" ref="F285:F315" si="17">A286-A285</f>
        <v>2.5</v>
      </c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5.75" customHeight="1">
      <c r="A286" s="10">
        <v>35.700000000000003</v>
      </c>
      <c r="B286" s="10">
        <f t="shared" si="15"/>
        <v>439.9</v>
      </c>
      <c r="C286" s="10" t="s">
        <v>10</v>
      </c>
      <c r="D286" s="15"/>
      <c r="E286" s="15" t="s">
        <v>264</v>
      </c>
      <c r="F286" s="10">
        <f t="shared" si="17"/>
        <v>9.9999999999994316E-2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5.75" customHeight="1">
      <c r="A287" s="10">
        <v>35.799999999999997</v>
      </c>
      <c r="B287" s="10">
        <f t="shared" si="15"/>
        <v>440</v>
      </c>
      <c r="C287" s="10" t="s">
        <v>13</v>
      </c>
      <c r="D287" s="15"/>
      <c r="E287" s="15" t="s">
        <v>265</v>
      </c>
      <c r="F287" s="10">
        <f t="shared" si="17"/>
        <v>0.60000000000000142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5.75" customHeight="1">
      <c r="A288" s="10">
        <v>36.4</v>
      </c>
      <c r="B288" s="10">
        <f t="shared" si="15"/>
        <v>440.59999999999997</v>
      </c>
      <c r="C288" s="10" t="s">
        <v>13</v>
      </c>
      <c r="D288" s="15"/>
      <c r="E288" s="15" t="s">
        <v>266</v>
      </c>
      <c r="F288" s="10">
        <f t="shared" si="17"/>
        <v>1.3999999999999986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5.75" customHeight="1">
      <c r="A289" s="10">
        <v>37.799999999999997</v>
      </c>
      <c r="B289" s="10">
        <f t="shared" si="15"/>
        <v>442</v>
      </c>
      <c r="C289" s="10" t="s">
        <v>10</v>
      </c>
      <c r="D289" s="15"/>
      <c r="E289" s="15" t="s">
        <v>267</v>
      </c>
      <c r="F289" s="10">
        <f t="shared" si="17"/>
        <v>0.20000000000000284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5.75" customHeight="1">
      <c r="A290" s="10">
        <v>38</v>
      </c>
      <c r="B290" s="10">
        <f t="shared" si="15"/>
        <v>442.2</v>
      </c>
      <c r="C290" s="10" t="s">
        <v>13</v>
      </c>
      <c r="D290" s="15"/>
      <c r="E290" s="15" t="s">
        <v>268</v>
      </c>
      <c r="F290" s="10">
        <f t="shared" si="17"/>
        <v>1.2999999999999972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5.75" customHeight="1">
      <c r="A291" s="10">
        <v>39.299999999999997</v>
      </c>
      <c r="B291" s="10">
        <f t="shared" si="15"/>
        <v>443.5</v>
      </c>
      <c r="C291" s="10" t="s">
        <v>13</v>
      </c>
      <c r="D291" s="15"/>
      <c r="E291" s="15" t="s">
        <v>269</v>
      </c>
      <c r="F291" s="10">
        <f t="shared" si="17"/>
        <v>2</v>
      </c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5.75" customHeight="1">
      <c r="A292" s="10">
        <v>41.3</v>
      </c>
      <c r="B292" s="10">
        <f t="shared" si="15"/>
        <v>445.5</v>
      </c>
      <c r="C292" s="10" t="s">
        <v>13</v>
      </c>
      <c r="D292" s="15"/>
      <c r="E292" s="15" t="s">
        <v>270</v>
      </c>
      <c r="F292" s="10">
        <f t="shared" si="17"/>
        <v>0.70000000000000284</v>
      </c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5.75" customHeight="1">
      <c r="A293" s="10">
        <v>42</v>
      </c>
      <c r="B293" s="10">
        <f t="shared" si="15"/>
        <v>446.2</v>
      </c>
      <c r="C293" s="10" t="s">
        <v>10</v>
      </c>
      <c r="D293" s="15"/>
      <c r="E293" s="15" t="s">
        <v>155</v>
      </c>
      <c r="F293" s="10">
        <f t="shared" si="17"/>
        <v>2.2000000000000028</v>
      </c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5.75" customHeight="1">
      <c r="A294" s="10">
        <v>44.2</v>
      </c>
      <c r="B294" s="10">
        <f t="shared" si="15"/>
        <v>448.4</v>
      </c>
      <c r="C294" s="10" t="s">
        <v>39</v>
      </c>
      <c r="D294" s="15"/>
      <c r="E294" s="15" t="s">
        <v>271</v>
      </c>
      <c r="F294" s="10">
        <f t="shared" si="17"/>
        <v>4.6999999999999957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5.75" customHeight="1">
      <c r="A295" s="10">
        <v>48.9</v>
      </c>
      <c r="B295" s="10">
        <f t="shared" si="15"/>
        <v>453.09999999999997</v>
      </c>
      <c r="C295" s="10" t="s">
        <v>10</v>
      </c>
      <c r="D295" s="15"/>
      <c r="E295" s="15" t="s">
        <v>272</v>
      </c>
      <c r="F295" s="10">
        <f t="shared" si="17"/>
        <v>0.20000000000000284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5.75" customHeight="1">
      <c r="A296" s="10">
        <v>49.1</v>
      </c>
      <c r="B296" s="10">
        <f t="shared" si="15"/>
        <v>453.3</v>
      </c>
      <c r="C296" s="10" t="s">
        <v>10</v>
      </c>
      <c r="D296" s="15"/>
      <c r="E296" s="15" t="s">
        <v>63</v>
      </c>
      <c r="F296" s="10">
        <f t="shared" si="17"/>
        <v>1.1000000000000014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5.75" customHeight="1">
      <c r="A297" s="10">
        <v>50.2</v>
      </c>
      <c r="B297" s="10">
        <f t="shared" si="15"/>
        <v>454.4</v>
      </c>
      <c r="C297" s="10" t="s">
        <v>13</v>
      </c>
      <c r="D297" s="15"/>
      <c r="E297" s="15" t="s">
        <v>273</v>
      </c>
      <c r="F297" s="10">
        <f t="shared" si="17"/>
        <v>5.1999999999999957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5.75" customHeight="1">
      <c r="A298" s="10">
        <v>55.4</v>
      </c>
      <c r="B298" s="10">
        <f t="shared" si="15"/>
        <v>459.59999999999997</v>
      </c>
      <c r="C298" s="10" t="s">
        <v>13</v>
      </c>
      <c r="D298" s="15"/>
      <c r="E298" s="15" t="s">
        <v>274</v>
      </c>
      <c r="F298" s="10">
        <f t="shared" si="17"/>
        <v>1.3000000000000043</v>
      </c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5.75" customHeight="1">
      <c r="A299" s="10">
        <v>56.7</v>
      </c>
      <c r="B299" s="10">
        <f t="shared" si="15"/>
        <v>460.9</v>
      </c>
      <c r="C299" s="10" t="s">
        <v>10</v>
      </c>
      <c r="D299" s="15"/>
      <c r="E299" s="15" t="s">
        <v>275</v>
      </c>
      <c r="F299" s="10">
        <f t="shared" si="17"/>
        <v>2.8999999999999986</v>
      </c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5.75" customHeight="1">
      <c r="A300" s="10">
        <v>59.6</v>
      </c>
      <c r="B300" s="10">
        <f t="shared" si="15"/>
        <v>463.8</v>
      </c>
      <c r="C300" s="10" t="s">
        <v>41</v>
      </c>
      <c r="D300" s="15"/>
      <c r="E300" s="15" t="s">
        <v>276</v>
      </c>
      <c r="F300" s="10">
        <f t="shared" si="17"/>
        <v>0.39999999999999858</v>
      </c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5.75" customHeight="1">
      <c r="A301" s="10">
        <v>60</v>
      </c>
      <c r="B301" s="10">
        <f t="shared" si="15"/>
        <v>464.2</v>
      </c>
      <c r="C301" s="10" t="s">
        <v>10</v>
      </c>
      <c r="D301" s="15"/>
      <c r="E301" s="15" t="s">
        <v>277</v>
      </c>
      <c r="F301" s="10">
        <f t="shared" si="17"/>
        <v>0.60000000000000142</v>
      </c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5.75" customHeight="1">
      <c r="A302" s="10">
        <v>60.6</v>
      </c>
      <c r="B302" s="10">
        <f t="shared" si="15"/>
        <v>464.8</v>
      </c>
      <c r="C302" s="10" t="s">
        <v>13</v>
      </c>
      <c r="D302" s="15"/>
      <c r="E302" s="15" t="s">
        <v>278</v>
      </c>
      <c r="F302" s="10">
        <f t="shared" si="17"/>
        <v>3.8000000000000043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5.75" customHeight="1">
      <c r="A303" s="10">
        <v>64.400000000000006</v>
      </c>
      <c r="B303" s="10">
        <f t="shared" si="15"/>
        <v>468.6</v>
      </c>
      <c r="C303" s="10" t="s">
        <v>10</v>
      </c>
      <c r="D303" s="15"/>
      <c r="E303" s="15" t="s">
        <v>279</v>
      </c>
      <c r="F303" s="10">
        <f t="shared" si="17"/>
        <v>16.799999999999997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5.75" customHeight="1">
      <c r="A304" s="10">
        <v>81.2</v>
      </c>
      <c r="B304" s="10">
        <f t="shared" si="15"/>
        <v>485.4</v>
      </c>
      <c r="C304" s="10" t="s">
        <v>10</v>
      </c>
      <c r="D304" s="15"/>
      <c r="E304" s="15" t="s">
        <v>280</v>
      </c>
      <c r="F304" s="10">
        <f t="shared" si="17"/>
        <v>0.79999999999999716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5.75" customHeight="1">
      <c r="A305" s="10">
        <v>82</v>
      </c>
      <c r="B305" s="10">
        <f t="shared" si="15"/>
        <v>486.2</v>
      </c>
      <c r="C305" s="10" t="s">
        <v>13</v>
      </c>
      <c r="D305" s="15"/>
      <c r="E305" s="15" t="s">
        <v>281</v>
      </c>
      <c r="F305" s="10">
        <f t="shared" si="17"/>
        <v>1.2000000000000028</v>
      </c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5.75" customHeight="1">
      <c r="A306" s="10">
        <v>83.2</v>
      </c>
      <c r="B306" s="10">
        <f t="shared" si="15"/>
        <v>487.4</v>
      </c>
      <c r="C306" s="10" t="s">
        <v>10</v>
      </c>
      <c r="D306" s="15"/>
      <c r="E306" s="14" t="s">
        <v>282</v>
      </c>
      <c r="F306" s="10">
        <f t="shared" si="17"/>
        <v>0.59999999999999432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5.75" customHeight="1">
      <c r="A307" s="10">
        <v>83.8</v>
      </c>
      <c r="B307" s="10">
        <f t="shared" si="15"/>
        <v>488</v>
      </c>
      <c r="C307" s="10" t="s">
        <v>13</v>
      </c>
      <c r="D307" s="15"/>
      <c r="E307" s="15" t="s">
        <v>283</v>
      </c>
      <c r="F307" s="10">
        <f t="shared" si="17"/>
        <v>1.6000000000000085</v>
      </c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5.75" customHeight="1">
      <c r="A308" s="10">
        <v>85.4</v>
      </c>
      <c r="B308" s="10">
        <f t="shared" si="15"/>
        <v>489.6</v>
      </c>
      <c r="C308" s="10" t="s">
        <v>10</v>
      </c>
      <c r="D308" s="15"/>
      <c r="E308" s="15" t="s">
        <v>284</v>
      </c>
      <c r="F308" s="10">
        <f t="shared" si="17"/>
        <v>3</v>
      </c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5.75" customHeight="1">
      <c r="A309" s="10">
        <v>88.4</v>
      </c>
      <c r="B309" s="10">
        <f t="shared" si="15"/>
        <v>492.6</v>
      </c>
      <c r="C309" s="10" t="s">
        <v>39</v>
      </c>
      <c r="D309" s="15"/>
      <c r="E309" s="15" t="s">
        <v>285</v>
      </c>
      <c r="F309" s="10">
        <f t="shared" si="17"/>
        <v>1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5.75" customHeight="1">
      <c r="A310" s="10">
        <v>89.4</v>
      </c>
      <c r="B310" s="10">
        <f t="shared" si="15"/>
        <v>493.6</v>
      </c>
      <c r="C310" s="10" t="s">
        <v>13</v>
      </c>
      <c r="D310" s="15"/>
      <c r="E310" s="15" t="s">
        <v>286</v>
      </c>
      <c r="F310" s="10">
        <f t="shared" si="17"/>
        <v>0.39999999999999147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5.75" customHeight="1">
      <c r="A311" s="10">
        <v>89.8</v>
      </c>
      <c r="B311" s="10">
        <f t="shared" si="15"/>
        <v>494</v>
      </c>
      <c r="C311" s="10" t="s">
        <v>13</v>
      </c>
      <c r="D311" s="15"/>
      <c r="E311" s="15" t="s">
        <v>287</v>
      </c>
      <c r="F311" s="10">
        <f t="shared" si="17"/>
        <v>0.29999999999999716</v>
      </c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5.75" customHeight="1">
      <c r="A312" s="10">
        <v>90.1</v>
      </c>
      <c r="B312" s="10">
        <f t="shared" si="15"/>
        <v>494.29999999999995</v>
      </c>
      <c r="C312" s="10" t="s">
        <v>10</v>
      </c>
      <c r="D312" s="15"/>
      <c r="E312" s="15" t="s">
        <v>288</v>
      </c>
      <c r="F312" s="10">
        <f t="shared" si="17"/>
        <v>5.9000000000000057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5.75" customHeight="1">
      <c r="A313" s="10">
        <v>96</v>
      </c>
      <c r="B313" s="10">
        <f t="shared" si="15"/>
        <v>500.2</v>
      </c>
      <c r="C313" s="10" t="s">
        <v>10</v>
      </c>
      <c r="D313" s="15"/>
      <c r="E313" s="15" t="s">
        <v>289</v>
      </c>
      <c r="F313" s="10">
        <f t="shared" si="17"/>
        <v>2.4000000000000057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5.75" customHeight="1">
      <c r="A314" s="10">
        <v>98.4</v>
      </c>
      <c r="B314" s="10">
        <f t="shared" si="15"/>
        <v>502.6</v>
      </c>
      <c r="C314" s="10" t="s">
        <v>13</v>
      </c>
      <c r="D314" s="15"/>
      <c r="E314" s="15" t="s">
        <v>290</v>
      </c>
      <c r="F314" s="10">
        <f t="shared" si="17"/>
        <v>9.0999999999999943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5.75" customHeight="1" thickBot="1">
      <c r="A315" s="10">
        <v>107.5</v>
      </c>
      <c r="B315" s="10">
        <f t="shared" si="15"/>
        <v>511.7</v>
      </c>
      <c r="C315" s="10" t="s">
        <v>23</v>
      </c>
      <c r="D315" s="15"/>
      <c r="E315" s="17" t="s">
        <v>291</v>
      </c>
      <c r="F315" s="10">
        <f t="shared" si="17"/>
        <v>7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5.75" customHeight="1" thickTop="1">
      <c r="A316" s="10">
        <v>114.5</v>
      </c>
      <c r="B316" s="10">
        <f t="shared" si="15"/>
        <v>518.70000000000005</v>
      </c>
      <c r="C316" s="10"/>
      <c r="D316" s="35"/>
      <c r="E316" s="19" t="s">
        <v>292</v>
      </c>
      <c r="F316" s="22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5.75" customHeight="1" thickBot="1">
      <c r="A317" s="10"/>
      <c r="B317" s="10"/>
      <c r="C317" s="10"/>
      <c r="D317" s="35"/>
      <c r="E317" s="20" t="s">
        <v>84</v>
      </c>
      <c r="F317" s="22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5.75" customHeight="1" thickTop="1">
      <c r="A318" s="10">
        <v>114.5</v>
      </c>
      <c r="B318" s="10">
        <f t="shared" ref="B318:B371" si="18">A318+404.2</f>
        <v>518.70000000000005</v>
      </c>
      <c r="C318" s="10" t="s">
        <v>85</v>
      </c>
      <c r="D318" s="15"/>
      <c r="E318" s="14" t="s">
        <v>291</v>
      </c>
      <c r="F318" s="10">
        <f t="shared" ref="F318:F370" si="19">A319-A318</f>
        <v>6.5999999999999943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5.75" customHeight="1">
      <c r="A319" s="10">
        <v>121.1</v>
      </c>
      <c r="B319" s="10">
        <f t="shared" si="18"/>
        <v>525.29999999999995</v>
      </c>
      <c r="C319" s="10" t="s">
        <v>10</v>
      </c>
      <c r="D319" s="15"/>
      <c r="E319" s="15" t="s">
        <v>293</v>
      </c>
      <c r="F319" s="10">
        <f t="shared" si="19"/>
        <v>6.6000000000000085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5.75" customHeight="1">
      <c r="A320" s="10">
        <v>127.7</v>
      </c>
      <c r="B320" s="10">
        <f t="shared" si="18"/>
        <v>531.9</v>
      </c>
      <c r="C320" s="10" t="s">
        <v>10</v>
      </c>
      <c r="D320" s="15"/>
      <c r="E320" s="15" t="s">
        <v>294</v>
      </c>
      <c r="F320" s="10">
        <f t="shared" si="19"/>
        <v>5.2999999999999972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5.75" customHeight="1">
      <c r="A321" s="10">
        <v>133</v>
      </c>
      <c r="B321" s="10">
        <f t="shared" si="18"/>
        <v>537.20000000000005</v>
      </c>
      <c r="C321" s="10" t="s">
        <v>41</v>
      </c>
      <c r="D321" s="15"/>
      <c r="E321" s="15" t="s">
        <v>295</v>
      </c>
      <c r="F321" s="10">
        <f t="shared" si="19"/>
        <v>1.9000000000000057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5.75" customHeight="1">
      <c r="A322" s="10">
        <v>134.9</v>
      </c>
      <c r="B322" s="10">
        <f t="shared" si="18"/>
        <v>539.1</v>
      </c>
      <c r="C322" s="10" t="s">
        <v>10</v>
      </c>
      <c r="D322" s="15"/>
      <c r="E322" s="15" t="s">
        <v>296</v>
      </c>
      <c r="F322" s="10">
        <f t="shared" si="19"/>
        <v>2.6999999999999886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5.75" customHeight="1">
      <c r="A323" s="10">
        <v>137.6</v>
      </c>
      <c r="B323" s="10">
        <f t="shared" si="18"/>
        <v>541.79999999999995</v>
      </c>
      <c r="C323" s="10" t="s">
        <v>10</v>
      </c>
      <c r="D323" s="15"/>
      <c r="E323" s="15" t="s">
        <v>297</v>
      </c>
      <c r="F323" s="10">
        <f t="shared" si="19"/>
        <v>2.0999999999999943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5.75" customHeight="1">
      <c r="A324" s="10">
        <v>139.69999999999999</v>
      </c>
      <c r="B324" s="10">
        <f t="shared" si="18"/>
        <v>543.9</v>
      </c>
      <c r="C324" s="10" t="s">
        <v>10</v>
      </c>
      <c r="D324" s="15"/>
      <c r="E324" s="15" t="s">
        <v>298</v>
      </c>
      <c r="F324" s="10">
        <f t="shared" si="19"/>
        <v>5.5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5.75" customHeight="1">
      <c r="A325" s="10">
        <v>145.19999999999999</v>
      </c>
      <c r="B325" s="10">
        <f t="shared" si="18"/>
        <v>549.4</v>
      </c>
      <c r="C325" s="10" t="s">
        <v>13</v>
      </c>
      <c r="D325" s="15"/>
      <c r="E325" s="15" t="s">
        <v>299</v>
      </c>
      <c r="F325" s="10">
        <f t="shared" si="19"/>
        <v>0.80000000000001137</v>
      </c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5.75" customHeight="1">
      <c r="A326" s="10">
        <v>146</v>
      </c>
      <c r="B326" s="10">
        <f t="shared" si="18"/>
        <v>550.20000000000005</v>
      </c>
      <c r="C326" s="10" t="s">
        <v>10</v>
      </c>
      <c r="D326" s="15"/>
      <c r="E326" s="15" t="s">
        <v>300</v>
      </c>
      <c r="F326" s="10">
        <f t="shared" si="19"/>
        <v>1.5999999999999943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5.75" customHeight="1">
      <c r="A327" s="10">
        <v>147.6</v>
      </c>
      <c r="B327" s="10">
        <f t="shared" si="18"/>
        <v>551.79999999999995</v>
      </c>
      <c r="C327" s="10" t="s">
        <v>10</v>
      </c>
      <c r="D327" s="15"/>
      <c r="E327" s="15" t="s">
        <v>301</v>
      </c>
      <c r="F327" s="10">
        <f t="shared" si="19"/>
        <v>4.5999999999999943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5.75" customHeight="1">
      <c r="A328" s="10">
        <v>152.19999999999999</v>
      </c>
      <c r="B328" s="10">
        <f t="shared" si="18"/>
        <v>556.4</v>
      </c>
      <c r="C328" s="10" t="s">
        <v>13</v>
      </c>
      <c r="D328" s="15"/>
      <c r="E328" s="15" t="s">
        <v>302</v>
      </c>
      <c r="F328" s="10">
        <f t="shared" si="19"/>
        <v>0.20000000000001705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5.75" customHeight="1">
      <c r="A329" s="10">
        <v>152.4</v>
      </c>
      <c r="B329" s="10">
        <f t="shared" si="18"/>
        <v>556.6</v>
      </c>
      <c r="C329" s="10" t="s">
        <v>10</v>
      </c>
      <c r="D329" s="15"/>
      <c r="E329" s="15" t="s">
        <v>303</v>
      </c>
      <c r="F329" s="10">
        <f t="shared" si="19"/>
        <v>0.59999999999999432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5.75" customHeight="1">
      <c r="A330" s="10">
        <v>153</v>
      </c>
      <c r="B330" s="10">
        <f t="shared" si="18"/>
        <v>557.20000000000005</v>
      </c>
      <c r="C330" s="10" t="s">
        <v>39</v>
      </c>
      <c r="D330" s="15"/>
      <c r="E330" s="15" t="s">
        <v>304</v>
      </c>
      <c r="F330" s="10">
        <f t="shared" si="19"/>
        <v>0.40000000000000568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5.75" customHeight="1">
      <c r="A331" s="10">
        <v>153.4</v>
      </c>
      <c r="B331" s="10">
        <f t="shared" si="18"/>
        <v>557.6</v>
      </c>
      <c r="C331" s="10" t="s">
        <v>10</v>
      </c>
      <c r="D331" s="15"/>
      <c r="E331" s="15" t="s">
        <v>305</v>
      </c>
      <c r="F331" s="10">
        <f t="shared" si="19"/>
        <v>1.5999999999999943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5.75" customHeight="1">
      <c r="A332" s="10">
        <v>155</v>
      </c>
      <c r="B332" s="10">
        <f t="shared" si="18"/>
        <v>559.20000000000005</v>
      </c>
      <c r="C332" s="10" t="s">
        <v>10</v>
      </c>
      <c r="D332" s="15"/>
      <c r="E332" s="15" t="s">
        <v>306</v>
      </c>
      <c r="F332" s="10">
        <f t="shared" si="19"/>
        <v>5.6999999999999886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5.75" customHeight="1">
      <c r="A333" s="10">
        <v>160.69999999999999</v>
      </c>
      <c r="B333" s="10">
        <f t="shared" si="18"/>
        <v>564.9</v>
      </c>
      <c r="C333" s="10" t="s">
        <v>10</v>
      </c>
      <c r="D333" s="15"/>
      <c r="E333" s="15" t="s">
        <v>307</v>
      </c>
      <c r="F333" s="10">
        <f t="shared" si="19"/>
        <v>10.700000000000017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5.75" customHeight="1">
      <c r="A334" s="10">
        <v>171.4</v>
      </c>
      <c r="B334" s="10">
        <f t="shared" si="18"/>
        <v>575.6</v>
      </c>
      <c r="C334" s="10" t="s">
        <v>23</v>
      </c>
      <c r="D334" s="15"/>
      <c r="E334" s="15" t="s">
        <v>308</v>
      </c>
      <c r="F334" s="10">
        <f t="shared" si="19"/>
        <v>18.5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5.75" customHeight="1">
      <c r="A335" s="10">
        <v>189.9</v>
      </c>
      <c r="B335" s="10">
        <f t="shared" si="18"/>
        <v>594.1</v>
      </c>
      <c r="C335" s="10" t="s">
        <v>23</v>
      </c>
      <c r="D335" s="15"/>
      <c r="E335" s="15" t="s">
        <v>309</v>
      </c>
      <c r="F335" s="10">
        <f t="shared" si="19"/>
        <v>0.5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5.75" customHeight="1">
      <c r="A336" s="10">
        <v>190.4</v>
      </c>
      <c r="B336" s="10">
        <f t="shared" si="18"/>
        <v>594.6</v>
      </c>
      <c r="C336" s="10" t="s">
        <v>13</v>
      </c>
      <c r="D336" s="15"/>
      <c r="E336" s="15" t="s">
        <v>310</v>
      </c>
      <c r="F336" s="10">
        <f t="shared" si="19"/>
        <v>9.9999999999994316E-2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5.75" customHeight="1">
      <c r="A337" s="10">
        <v>190.5</v>
      </c>
      <c r="B337" s="10">
        <f t="shared" si="18"/>
        <v>594.70000000000005</v>
      </c>
      <c r="C337" s="10" t="s">
        <v>10</v>
      </c>
      <c r="D337" s="15"/>
      <c r="E337" s="15" t="s">
        <v>311</v>
      </c>
      <c r="F337" s="10">
        <f t="shared" si="19"/>
        <v>0.19999999999998863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5.75" customHeight="1">
      <c r="A338" s="10">
        <v>190.7</v>
      </c>
      <c r="B338" s="10">
        <f t="shared" si="18"/>
        <v>594.9</v>
      </c>
      <c r="C338" s="10" t="s">
        <v>10</v>
      </c>
      <c r="D338" s="15"/>
      <c r="E338" s="15" t="s">
        <v>312</v>
      </c>
      <c r="F338" s="10">
        <f t="shared" si="19"/>
        <v>0.40000000000000568</v>
      </c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5.75" customHeight="1">
      <c r="A339" s="10">
        <v>191.1</v>
      </c>
      <c r="B339" s="10">
        <f t="shared" si="18"/>
        <v>595.29999999999995</v>
      </c>
      <c r="C339" s="10" t="s">
        <v>13</v>
      </c>
      <c r="D339" s="15"/>
      <c r="E339" s="15" t="s">
        <v>313</v>
      </c>
      <c r="F339" s="10">
        <f t="shared" si="19"/>
        <v>1.8000000000000114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5.75" customHeight="1">
      <c r="A340" s="10">
        <v>192.9</v>
      </c>
      <c r="B340" s="10">
        <f t="shared" si="18"/>
        <v>597.1</v>
      </c>
      <c r="C340" s="10" t="s">
        <v>41</v>
      </c>
      <c r="D340" s="15"/>
      <c r="E340" s="15" t="s">
        <v>314</v>
      </c>
      <c r="F340" s="10">
        <f t="shared" si="19"/>
        <v>9.9999999999994316E-2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.75" customHeight="1">
      <c r="A341" s="10">
        <v>193</v>
      </c>
      <c r="B341" s="10">
        <f t="shared" si="18"/>
        <v>597.20000000000005</v>
      </c>
      <c r="C341" s="10" t="s">
        <v>13</v>
      </c>
      <c r="D341" s="15"/>
      <c r="E341" s="15" t="s">
        <v>315</v>
      </c>
      <c r="F341" s="10">
        <f t="shared" si="19"/>
        <v>0.80000000000001137</v>
      </c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5.75" customHeight="1">
      <c r="A342" s="10">
        <v>193.8</v>
      </c>
      <c r="B342" s="10">
        <f t="shared" si="18"/>
        <v>598</v>
      </c>
      <c r="C342" s="10" t="s">
        <v>39</v>
      </c>
      <c r="D342" s="15"/>
      <c r="E342" s="15" t="s">
        <v>316</v>
      </c>
      <c r="F342" s="10">
        <f t="shared" si="19"/>
        <v>0.29999999999998295</v>
      </c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5.75" customHeight="1">
      <c r="A343" s="10">
        <v>194.1</v>
      </c>
      <c r="B343" s="10">
        <f t="shared" si="18"/>
        <v>598.29999999999995</v>
      </c>
      <c r="C343" s="10" t="s">
        <v>10</v>
      </c>
      <c r="D343" s="15"/>
      <c r="E343" s="15" t="s">
        <v>317</v>
      </c>
      <c r="F343" s="10">
        <f t="shared" si="19"/>
        <v>0.40000000000000568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5.75" customHeight="1">
      <c r="A344" s="10">
        <v>194.5</v>
      </c>
      <c r="B344" s="10">
        <f t="shared" si="18"/>
        <v>598.70000000000005</v>
      </c>
      <c r="C344" s="10" t="s">
        <v>13</v>
      </c>
      <c r="D344" s="15"/>
      <c r="E344" s="15" t="s">
        <v>318</v>
      </c>
      <c r="F344" s="10">
        <f t="shared" si="19"/>
        <v>2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5.75" customHeight="1">
      <c r="A345" s="10">
        <v>196.5</v>
      </c>
      <c r="B345" s="10">
        <f t="shared" si="18"/>
        <v>600.70000000000005</v>
      </c>
      <c r="C345" s="10" t="s">
        <v>13</v>
      </c>
      <c r="D345" s="15"/>
      <c r="E345" s="15" t="s">
        <v>319</v>
      </c>
      <c r="F345" s="10">
        <f t="shared" si="19"/>
        <v>0.5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5.75" customHeight="1">
      <c r="A346" s="10">
        <v>197</v>
      </c>
      <c r="B346" s="10">
        <f t="shared" si="18"/>
        <v>601.20000000000005</v>
      </c>
      <c r="C346" s="10" t="s">
        <v>10</v>
      </c>
      <c r="D346" s="15"/>
      <c r="E346" s="15" t="s">
        <v>320</v>
      </c>
      <c r="F346" s="10">
        <f t="shared" si="19"/>
        <v>0.90000000000000568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5.75" customHeight="1">
      <c r="A347" s="10">
        <v>197.9</v>
      </c>
      <c r="B347" s="10">
        <f t="shared" si="18"/>
        <v>602.1</v>
      </c>
      <c r="C347" s="10" t="s">
        <v>10</v>
      </c>
      <c r="D347" s="15"/>
      <c r="E347" s="15" t="s">
        <v>321</v>
      </c>
      <c r="F347" s="10">
        <f t="shared" si="19"/>
        <v>1.1999999999999886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5.75" customHeight="1">
      <c r="A348" s="10">
        <v>199.1</v>
      </c>
      <c r="B348" s="10">
        <f t="shared" si="18"/>
        <v>603.29999999999995</v>
      </c>
      <c r="C348" s="10" t="s">
        <v>10</v>
      </c>
      <c r="D348" s="15"/>
      <c r="E348" s="15" t="s">
        <v>322</v>
      </c>
      <c r="F348" s="10">
        <f t="shared" si="19"/>
        <v>1.5999999999999943</v>
      </c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5.75" customHeight="1">
      <c r="A349" s="10">
        <v>200.7</v>
      </c>
      <c r="B349" s="10">
        <f t="shared" si="18"/>
        <v>604.9</v>
      </c>
      <c r="C349" s="10" t="s">
        <v>10</v>
      </c>
      <c r="D349" s="15"/>
      <c r="E349" s="15" t="s">
        <v>323</v>
      </c>
      <c r="F349" s="10">
        <f t="shared" si="19"/>
        <v>1.2000000000000171</v>
      </c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5.75" customHeight="1">
      <c r="A350" s="10">
        <v>201.9</v>
      </c>
      <c r="B350" s="10">
        <f t="shared" si="18"/>
        <v>606.1</v>
      </c>
      <c r="C350" s="10" t="s">
        <v>10</v>
      </c>
      <c r="D350" s="15"/>
      <c r="E350" s="15" t="s">
        <v>324</v>
      </c>
      <c r="F350" s="10">
        <f t="shared" si="19"/>
        <v>0.19999999999998863</v>
      </c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5.75" customHeight="1">
      <c r="A351" s="10">
        <v>202.1</v>
      </c>
      <c r="B351" s="10">
        <f t="shared" si="18"/>
        <v>606.29999999999995</v>
      </c>
      <c r="C351" s="10" t="s">
        <v>10</v>
      </c>
      <c r="D351" s="15"/>
      <c r="E351" s="15" t="s">
        <v>325</v>
      </c>
      <c r="F351" s="10">
        <f t="shared" si="19"/>
        <v>1</v>
      </c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5.75" customHeight="1">
      <c r="A352" s="10">
        <v>203.1</v>
      </c>
      <c r="B352" s="10">
        <f t="shared" si="18"/>
        <v>607.29999999999995</v>
      </c>
      <c r="C352" s="10" t="s">
        <v>10</v>
      </c>
      <c r="D352" s="15"/>
      <c r="E352" s="15" t="s">
        <v>326</v>
      </c>
      <c r="F352" s="10">
        <f t="shared" si="19"/>
        <v>0.20000000000001705</v>
      </c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5.75" customHeight="1">
      <c r="A353" s="10">
        <v>203.3</v>
      </c>
      <c r="B353" s="10">
        <f t="shared" si="18"/>
        <v>607.5</v>
      </c>
      <c r="C353" s="10" t="s">
        <v>13</v>
      </c>
      <c r="D353" s="15"/>
      <c r="E353" s="15" t="s">
        <v>327</v>
      </c>
      <c r="F353" s="10">
        <f t="shared" si="19"/>
        <v>0.79999999999998295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5.75" customHeight="1">
      <c r="A354" s="10">
        <v>204.1</v>
      </c>
      <c r="B354" s="10">
        <f t="shared" si="18"/>
        <v>608.29999999999995</v>
      </c>
      <c r="C354" s="10" t="s">
        <v>13</v>
      </c>
      <c r="D354" s="15"/>
      <c r="E354" s="15" t="s">
        <v>318</v>
      </c>
      <c r="F354" s="10">
        <f t="shared" si="19"/>
        <v>2.9000000000000057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5.75" customHeight="1">
      <c r="A355" s="10">
        <v>207</v>
      </c>
      <c r="B355" s="10">
        <f t="shared" si="18"/>
        <v>611.20000000000005</v>
      </c>
      <c r="C355" s="10" t="s">
        <v>39</v>
      </c>
      <c r="D355" s="15"/>
      <c r="E355" s="15" t="s">
        <v>328</v>
      </c>
      <c r="F355" s="10">
        <f t="shared" si="19"/>
        <v>0.5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5.75" customHeight="1">
      <c r="A356" s="10">
        <v>207.5</v>
      </c>
      <c r="B356" s="10">
        <f t="shared" si="18"/>
        <v>611.70000000000005</v>
      </c>
      <c r="C356" s="10" t="s">
        <v>10</v>
      </c>
      <c r="D356" s="15"/>
      <c r="E356" s="15" t="s">
        <v>329</v>
      </c>
      <c r="F356" s="10">
        <f t="shared" si="19"/>
        <v>3.9000000000000057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5.75" customHeight="1">
      <c r="A357" s="10">
        <v>211.4</v>
      </c>
      <c r="B357" s="10">
        <f t="shared" si="18"/>
        <v>615.6</v>
      </c>
      <c r="C357" s="10" t="s">
        <v>10</v>
      </c>
      <c r="D357" s="15"/>
      <c r="E357" s="15" t="s">
        <v>330</v>
      </c>
      <c r="F357" s="10">
        <f t="shared" si="19"/>
        <v>0.90000000000000568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5.75" customHeight="1">
      <c r="A358" s="10">
        <v>212.3</v>
      </c>
      <c r="B358" s="10">
        <f t="shared" si="18"/>
        <v>616.5</v>
      </c>
      <c r="C358" s="10" t="s">
        <v>13</v>
      </c>
      <c r="D358" s="15"/>
      <c r="E358" s="15" t="s">
        <v>331</v>
      </c>
      <c r="F358" s="10">
        <f t="shared" si="19"/>
        <v>4.1999999999999886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5.75" customHeight="1">
      <c r="A359" s="10">
        <v>216.5</v>
      </c>
      <c r="B359" s="10">
        <f t="shared" si="18"/>
        <v>620.70000000000005</v>
      </c>
      <c r="C359" s="10" t="s">
        <v>13</v>
      </c>
      <c r="D359" s="15"/>
      <c r="E359" s="15" t="s">
        <v>332</v>
      </c>
      <c r="F359" s="10">
        <f t="shared" si="19"/>
        <v>0.90000000000000568</v>
      </c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5.75" customHeight="1">
      <c r="A360" s="10">
        <v>217.4</v>
      </c>
      <c r="B360" s="10">
        <f t="shared" si="18"/>
        <v>621.6</v>
      </c>
      <c r="C360" s="10" t="s">
        <v>10</v>
      </c>
      <c r="D360" s="15"/>
      <c r="E360" s="15" t="s">
        <v>333</v>
      </c>
      <c r="F360" s="10">
        <f t="shared" si="19"/>
        <v>3.7999999999999829</v>
      </c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5.75" customHeight="1">
      <c r="A361" s="10">
        <v>221.2</v>
      </c>
      <c r="B361" s="10">
        <f t="shared" si="18"/>
        <v>625.4</v>
      </c>
      <c r="C361" s="10" t="s">
        <v>13</v>
      </c>
      <c r="D361" s="15"/>
      <c r="E361" s="15" t="s">
        <v>334</v>
      </c>
      <c r="F361" s="10">
        <f t="shared" si="19"/>
        <v>0.5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5.75" customHeight="1">
      <c r="A362" s="10">
        <v>221.7</v>
      </c>
      <c r="B362" s="10">
        <f t="shared" si="18"/>
        <v>625.9</v>
      </c>
      <c r="C362" s="10" t="s">
        <v>10</v>
      </c>
      <c r="D362" s="15"/>
      <c r="E362" s="15" t="s">
        <v>335</v>
      </c>
      <c r="F362" s="10">
        <f t="shared" si="19"/>
        <v>0.10000000000002274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5.75" customHeight="1">
      <c r="A363" s="10">
        <v>221.8</v>
      </c>
      <c r="B363" s="10">
        <f t="shared" si="18"/>
        <v>626</v>
      </c>
      <c r="C363" s="10" t="s">
        <v>10</v>
      </c>
      <c r="D363" s="15"/>
      <c r="E363" s="15" t="s">
        <v>336</v>
      </c>
      <c r="F363" s="10">
        <f t="shared" si="19"/>
        <v>1.6999999999999886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5.75" customHeight="1">
      <c r="A364" s="10">
        <v>223.5</v>
      </c>
      <c r="B364" s="10">
        <f t="shared" si="18"/>
        <v>627.70000000000005</v>
      </c>
      <c r="C364" s="10" t="s">
        <v>10</v>
      </c>
      <c r="D364" s="15"/>
      <c r="E364" s="15" t="s">
        <v>336</v>
      </c>
      <c r="F364" s="10">
        <f t="shared" si="19"/>
        <v>2.9000000000000057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5.75" customHeight="1">
      <c r="A365" s="10">
        <v>226.4</v>
      </c>
      <c r="B365" s="10">
        <f t="shared" si="18"/>
        <v>630.6</v>
      </c>
      <c r="C365" s="10" t="s">
        <v>13</v>
      </c>
      <c r="D365" s="15"/>
      <c r="E365" s="15" t="s">
        <v>337</v>
      </c>
      <c r="F365" s="10">
        <f t="shared" si="19"/>
        <v>4.1999999999999886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5.75" customHeight="1">
      <c r="A366" s="10">
        <v>230.6</v>
      </c>
      <c r="B366" s="10">
        <f t="shared" si="18"/>
        <v>634.79999999999995</v>
      </c>
      <c r="C366" s="10" t="s">
        <v>13</v>
      </c>
      <c r="D366" s="15"/>
      <c r="E366" s="15" t="s">
        <v>331</v>
      </c>
      <c r="F366" s="10">
        <f t="shared" si="19"/>
        <v>4.2000000000000171</v>
      </c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5.75" customHeight="1">
      <c r="A367" s="10">
        <v>234.8</v>
      </c>
      <c r="B367" s="10">
        <f t="shared" si="18"/>
        <v>639</v>
      </c>
      <c r="C367" s="10" t="s">
        <v>10</v>
      </c>
      <c r="D367" s="15"/>
      <c r="E367" s="15" t="s">
        <v>338</v>
      </c>
      <c r="F367" s="10">
        <f t="shared" si="19"/>
        <v>1.0999999999999943</v>
      </c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5.75" customHeight="1">
      <c r="A368" s="10">
        <v>235.9</v>
      </c>
      <c r="B368" s="10">
        <f t="shared" si="18"/>
        <v>640.1</v>
      </c>
      <c r="C368" s="10" t="s">
        <v>13</v>
      </c>
      <c r="D368" s="15"/>
      <c r="E368" s="15" t="s">
        <v>339</v>
      </c>
      <c r="F368" s="10">
        <f t="shared" si="19"/>
        <v>0.79999999999998295</v>
      </c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5.75" customHeight="1">
      <c r="A369" s="10">
        <v>236.7</v>
      </c>
      <c r="B369" s="10">
        <f t="shared" si="18"/>
        <v>640.9</v>
      </c>
      <c r="C369" s="10" t="s">
        <v>10</v>
      </c>
      <c r="D369" s="15"/>
      <c r="E369" s="15" t="s">
        <v>340</v>
      </c>
      <c r="F369" s="10">
        <f t="shared" si="19"/>
        <v>2.2000000000000171</v>
      </c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5.75" customHeight="1" thickBot="1">
      <c r="A370" s="10">
        <v>238.9</v>
      </c>
      <c r="B370" s="10">
        <f t="shared" si="18"/>
        <v>643.1</v>
      </c>
      <c r="C370" s="10" t="s">
        <v>13</v>
      </c>
      <c r="D370" s="15"/>
      <c r="E370" s="17" t="s">
        <v>341</v>
      </c>
      <c r="F370" s="10">
        <f t="shared" si="19"/>
        <v>1.2999999999999829</v>
      </c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5.75" customHeight="1" thickTop="1">
      <c r="A371" s="10">
        <v>240.2</v>
      </c>
      <c r="B371" s="10">
        <f t="shared" si="18"/>
        <v>644.4</v>
      </c>
      <c r="C371" s="10"/>
      <c r="D371" s="35"/>
      <c r="E371" s="19" t="s">
        <v>342</v>
      </c>
      <c r="F371" s="22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5.75" customHeight="1" thickBot="1">
      <c r="A372" s="10"/>
      <c r="B372" s="10"/>
      <c r="C372" s="10"/>
      <c r="D372" s="35"/>
      <c r="E372" s="20" t="s">
        <v>84</v>
      </c>
      <c r="F372" s="22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5.75" customHeight="1" thickTop="1">
      <c r="A373" s="10">
        <v>240.2</v>
      </c>
      <c r="B373" s="10">
        <f t="shared" ref="B373:B421" si="20">A373+404.2</f>
        <v>644.4</v>
      </c>
      <c r="C373" s="10" t="s">
        <v>13</v>
      </c>
      <c r="D373" s="15"/>
      <c r="E373" s="14" t="s">
        <v>343</v>
      </c>
      <c r="F373" s="10">
        <f t="shared" ref="F373:F420" si="21">A374-A373</f>
        <v>2.6000000000000227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5.75" customHeight="1">
      <c r="A374" s="10">
        <v>242.8</v>
      </c>
      <c r="B374" s="10">
        <f t="shared" si="20"/>
        <v>647</v>
      </c>
      <c r="C374" s="10" t="s">
        <v>39</v>
      </c>
      <c r="D374" s="15"/>
      <c r="E374" s="15" t="s">
        <v>339</v>
      </c>
      <c r="F374" s="10">
        <f t="shared" si="21"/>
        <v>0.69999999999998863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5.75" customHeight="1">
      <c r="A375" s="10">
        <v>243.5</v>
      </c>
      <c r="B375" s="10">
        <f t="shared" si="20"/>
        <v>647.70000000000005</v>
      </c>
      <c r="C375" s="10" t="s">
        <v>10</v>
      </c>
      <c r="D375" s="15"/>
      <c r="E375" s="15" t="s">
        <v>344</v>
      </c>
      <c r="F375" s="10">
        <f t="shared" si="21"/>
        <v>3.3000000000000114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5.75" customHeight="1">
      <c r="A376" s="10">
        <v>246.8</v>
      </c>
      <c r="B376" s="10">
        <f t="shared" si="20"/>
        <v>651</v>
      </c>
      <c r="C376" s="10" t="s">
        <v>13</v>
      </c>
      <c r="D376" s="15"/>
      <c r="E376" s="15" t="s">
        <v>345</v>
      </c>
      <c r="F376" s="10">
        <f t="shared" si="21"/>
        <v>2.3999999999999773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5.75" customHeight="1">
      <c r="A377" s="10">
        <v>249.2</v>
      </c>
      <c r="B377" s="10">
        <f t="shared" si="20"/>
        <v>653.4</v>
      </c>
      <c r="C377" s="10" t="s">
        <v>10</v>
      </c>
      <c r="D377" s="15"/>
      <c r="E377" s="15" t="s">
        <v>346</v>
      </c>
      <c r="F377" s="10">
        <f t="shared" si="21"/>
        <v>6.8000000000000114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5.75" customHeight="1">
      <c r="A378" s="10">
        <v>256</v>
      </c>
      <c r="B378" s="10">
        <f t="shared" si="20"/>
        <v>660.2</v>
      </c>
      <c r="C378" s="10" t="s">
        <v>13</v>
      </c>
      <c r="D378" s="15"/>
      <c r="E378" s="15" t="s">
        <v>347</v>
      </c>
      <c r="F378" s="10">
        <f t="shared" si="21"/>
        <v>3.3999999999999773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5.75" customHeight="1">
      <c r="A379" s="10">
        <v>259.39999999999998</v>
      </c>
      <c r="B379" s="10">
        <f t="shared" si="20"/>
        <v>663.59999999999991</v>
      </c>
      <c r="C379" s="10" t="s">
        <v>13</v>
      </c>
      <c r="D379" s="15"/>
      <c r="E379" s="15" t="s">
        <v>348</v>
      </c>
      <c r="F379" s="10">
        <f t="shared" si="21"/>
        <v>6.3000000000000114</v>
      </c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5.75" customHeight="1">
      <c r="A380" s="10">
        <v>265.7</v>
      </c>
      <c r="B380" s="10">
        <f t="shared" si="20"/>
        <v>669.9</v>
      </c>
      <c r="C380" s="10" t="s">
        <v>41</v>
      </c>
      <c r="D380" s="15"/>
      <c r="E380" s="15" t="s">
        <v>349</v>
      </c>
      <c r="F380" s="10">
        <f t="shared" si="21"/>
        <v>1</v>
      </c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5.75" customHeight="1">
      <c r="A381" s="10">
        <v>266.7</v>
      </c>
      <c r="B381" s="10">
        <f t="shared" si="20"/>
        <v>670.9</v>
      </c>
      <c r="C381" s="10" t="s">
        <v>13</v>
      </c>
      <c r="D381" s="15"/>
      <c r="E381" s="15" t="s">
        <v>350</v>
      </c>
      <c r="F381" s="10">
        <f t="shared" si="21"/>
        <v>0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5.75" customHeight="1">
      <c r="A382" s="10">
        <v>266.7</v>
      </c>
      <c r="B382" s="10">
        <f t="shared" si="20"/>
        <v>670.9</v>
      </c>
      <c r="C382" s="10" t="s">
        <v>13</v>
      </c>
      <c r="D382" s="15"/>
      <c r="E382" s="15" t="s">
        <v>348</v>
      </c>
      <c r="F382" s="10">
        <f t="shared" si="21"/>
        <v>0.10000000000002274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5.75" customHeight="1">
      <c r="A383" s="10">
        <v>266.8</v>
      </c>
      <c r="B383" s="10">
        <f t="shared" si="20"/>
        <v>671</v>
      </c>
      <c r="C383" s="10" t="s">
        <v>10</v>
      </c>
      <c r="D383" s="15"/>
      <c r="E383" s="15" t="s">
        <v>351</v>
      </c>
      <c r="F383" s="10">
        <f t="shared" si="21"/>
        <v>0.59999999999996589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5.75" customHeight="1">
      <c r="A384" s="10">
        <v>267.39999999999998</v>
      </c>
      <c r="B384" s="10">
        <f t="shared" si="20"/>
        <v>671.59999999999991</v>
      </c>
      <c r="C384" s="10" t="s">
        <v>10</v>
      </c>
      <c r="D384" s="15"/>
      <c r="E384" s="15" t="s">
        <v>352</v>
      </c>
      <c r="F384" s="10">
        <f t="shared" si="21"/>
        <v>0.20000000000004547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5.75" customHeight="1">
      <c r="A385" s="10">
        <v>267.60000000000002</v>
      </c>
      <c r="B385" s="10">
        <f t="shared" si="20"/>
        <v>671.8</v>
      </c>
      <c r="C385" s="10" t="s">
        <v>13</v>
      </c>
      <c r="D385" s="15"/>
      <c r="E385" s="15" t="s">
        <v>353</v>
      </c>
      <c r="F385" s="10">
        <f t="shared" si="21"/>
        <v>0.19999999999998863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5.75" customHeight="1">
      <c r="A386" s="10">
        <v>267.8</v>
      </c>
      <c r="B386" s="10">
        <f t="shared" si="20"/>
        <v>672</v>
      </c>
      <c r="C386" s="10" t="s">
        <v>10</v>
      </c>
      <c r="D386" s="15"/>
      <c r="E386" s="15" t="s">
        <v>354</v>
      </c>
      <c r="F386" s="10">
        <f t="shared" si="21"/>
        <v>2.8000000000000114</v>
      </c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5.75" customHeight="1">
      <c r="A387" s="10">
        <v>270.60000000000002</v>
      </c>
      <c r="B387" s="10">
        <f t="shared" si="20"/>
        <v>674.8</v>
      </c>
      <c r="C387" s="10" t="s">
        <v>23</v>
      </c>
      <c r="D387" s="15"/>
      <c r="E387" s="15" t="s">
        <v>355</v>
      </c>
      <c r="F387" s="10">
        <f t="shared" si="21"/>
        <v>1.2999999999999545</v>
      </c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5.75" customHeight="1">
      <c r="A388" s="10">
        <v>271.89999999999998</v>
      </c>
      <c r="B388" s="10">
        <f t="shared" si="20"/>
        <v>676.09999999999991</v>
      </c>
      <c r="C388" s="10" t="s">
        <v>10</v>
      </c>
      <c r="D388" s="15"/>
      <c r="E388" s="15" t="s">
        <v>289</v>
      </c>
      <c r="F388" s="10">
        <f t="shared" si="21"/>
        <v>0.5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5.75" customHeight="1">
      <c r="A389" s="10">
        <v>272.39999999999998</v>
      </c>
      <c r="B389" s="10">
        <f t="shared" si="20"/>
        <v>676.59999999999991</v>
      </c>
      <c r="C389" s="10" t="s">
        <v>13</v>
      </c>
      <c r="D389" s="15"/>
      <c r="E389" s="15" t="s">
        <v>356</v>
      </c>
      <c r="F389" s="10">
        <f t="shared" si="21"/>
        <v>1.5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5.75" customHeight="1">
      <c r="A390" s="10">
        <v>273.89999999999998</v>
      </c>
      <c r="B390" s="10">
        <f t="shared" si="20"/>
        <v>678.09999999999991</v>
      </c>
      <c r="C390" s="10" t="s">
        <v>10</v>
      </c>
      <c r="D390" s="15"/>
      <c r="E390" s="15" t="s">
        <v>357</v>
      </c>
      <c r="F390" s="10">
        <f t="shared" si="21"/>
        <v>0.5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5.75" customHeight="1">
      <c r="A391" s="10">
        <v>274.39999999999998</v>
      </c>
      <c r="B391" s="10">
        <f t="shared" si="20"/>
        <v>678.59999999999991</v>
      </c>
      <c r="C391" s="10" t="s">
        <v>10</v>
      </c>
      <c r="D391" s="15"/>
      <c r="E391" s="15" t="s">
        <v>358</v>
      </c>
      <c r="F391" s="10">
        <f t="shared" si="21"/>
        <v>1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5.75" customHeight="1">
      <c r="A392" s="10">
        <v>275.39999999999998</v>
      </c>
      <c r="B392" s="10">
        <f t="shared" si="20"/>
        <v>679.59999999999991</v>
      </c>
      <c r="C392" s="10" t="s">
        <v>13</v>
      </c>
      <c r="D392" s="15"/>
      <c r="E392" s="15" t="s">
        <v>359</v>
      </c>
      <c r="F392" s="10">
        <f t="shared" si="21"/>
        <v>0.70000000000004547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5.75" customHeight="1">
      <c r="A393" s="10">
        <v>276.10000000000002</v>
      </c>
      <c r="B393" s="10">
        <f t="shared" si="20"/>
        <v>680.3</v>
      </c>
      <c r="C393" s="10" t="s">
        <v>41</v>
      </c>
      <c r="D393" s="15"/>
      <c r="E393" s="15" t="s">
        <v>360</v>
      </c>
      <c r="F393" s="10">
        <f t="shared" si="21"/>
        <v>9.9999999999965894E-2</v>
      </c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5.75" customHeight="1">
      <c r="A394" s="10">
        <v>276.2</v>
      </c>
      <c r="B394" s="10">
        <f t="shared" si="20"/>
        <v>680.4</v>
      </c>
      <c r="C394" s="10" t="s">
        <v>13</v>
      </c>
      <c r="D394" s="15"/>
      <c r="E394" s="15" t="s">
        <v>359</v>
      </c>
      <c r="F394" s="10">
        <f t="shared" si="21"/>
        <v>0.30000000000001137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5.75" customHeight="1">
      <c r="A395" s="10">
        <v>276.5</v>
      </c>
      <c r="B395" s="10">
        <f t="shared" si="20"/>
        <v>680.7</v>
      </c>
      <c r="C395" s="10" t="s">
        <v>13</v>
      </c>
      <c r="D395" s="15"/>
      <c r="E395" s="15" t="s">
        <v>361</v>
      </c>
      <c r="F395" s="10">
        <f t="shared" si="21"/>
        <v>0.10000000000002274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5.75" customHeight="1">
      <c r="A396" s="10">
        <v>276.60000000000002</v>
      </c>
      <c r="B396" s="10">
        <f t="shared" si="20"/>
        <v>680.8</v>
      </c>
      <c r="C396" s="10" t="s">
        <v>10</v>
      </c>
      <c r="D396" s="15"/>
      <c r="E396" s="15" t="s">
        <v>362</v>
      </c>
      <c r="F396" s="10">
        <f t="shared" si="21"/>
        <v>0.19999999999998863</v>
      </c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5.75" customHeight="1">
      <c r="A397" s="10">
        <v>276.8</v>
      </c>
      <c r="B397" s="10">
        <f t="shared" si="20"/>
        <v>681</v>
      </c>
      <c r="C397" s="10" t="s">
        <v>39</v>
      </c>
      <c r="D397" s="15"/>
      <c r="E397" s="15" t="s">
        <v>363</v>
      </c>
      <c r="F397" s="10">
        <f t="shared" si="21"/>
        <v>6.6999999999999886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5.75" customHeight="1">
      <c r="A398" s="10">
        <v>283.5</v>
      </c>
      <c r="B398" s="10">
        <f t="shared" si="20"/>
        <v>687.7</v>
      </c>
      <c r="C398" s="10" t="s">
        <v>13</v>
      </c>
      <c r="D398" s="15"/>
      <c r="E398" s="15" t="s">
        <v>364</v>
      </c>
      <c r="F398" s="10">
        <f t="shared" si="21"/>
        <v>0.30000000000001137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5.75" customHeight="1">
      <c r="A399" s="10">
        <v>283.8</v>
      </c>
      <c r="B399" s="10">
        <f t="shared" si="20"/>
        <v>688</v>
      </c>
      <c r="C399" s="10" t="s">
        <v>23</v>
      </c>
      <c r="D399" s="15"/>
      <c r="E399" s="15" t="s">
        <v>365</v>
      </c>
      <c r="F399" s="10">
        <f t="shared" si="21"/>
        <v>1.1999999999999886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5.75" customHeight="1">
      <c r="A400" s="10">
        <v>285</v>
      </c>
      <c r="B400" s="10">
        <f t="shared" si="20"/>
        <v>689.2</v>
      </c>
      <c r="C400" s="10" t="s">
        <v>13</v>
      </c>
      <c r="D400" s="15"/>
      <c r="E400" s="15" t="s">
        <v>366</v>
      </c>
      <c r="F400" s="10">
        <f t="shared" si="21"/>
        <v>0.10000000000002274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5.75" customHeight="1">
      <c r="A401" s="10">
        <v>285.10000000000002</v>
      </c>
      <c r="B401" s="10">
        <f t="shared" si="20"/>
        <v>689.3</v>
      </c>
      <c r="C401" s="10" t="s">
        <v>10</v>
      </c>
      <c r="D401" s="15"/>
      <c r="E401" s="15" t="s">
        <v>367</v>
      </c>
      <c r="F401" s="10">
        <f t="shared" si="21"/>
        <v>0.79999999999995453</v>
      </c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5.75" customHeight="1">
      <c r="A402" s="10">
        <v>285.89999999999998</v>
      </c>
      <c r="B402" s="10">
        <f t="shared" si="20"/>
        <v>690.09999999999991</v>
      </c>
      <c r="C402" s="10" t="s">
        <v>10</v>
      </c>
      <c r="D402" s="15"/>
      <c r="E402" s="15" t="s">
        <v>368</v>
      </c>
      <c r="F402" s="10">
        <f t="shared" si="21"/>
        <v>1.4000000000000341</v>
      </c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5.75" customHeight="1">
      <c r="A403" s="10">
        <v>287.3</v>
      </c>
      <c r="B403" s="10">
        <f t="shared" si="20"/>
        <v>691.5</v>
      </c>
      <c r="C403" s="10" t="s">
        <v>13</v>
      </c>
      <c r="D403" s="15"/>
      <c r="E403" s="15" t="s">
        <v>369</v>
      </c>
      <c r="F403" s="10">
        <f t="shared" si="21"/>
        <v>2.3000000000000114</v>
      </c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5.75" customHeight="1">
      <c r="A404" s="10">
        <v>289.60000000000002</v>
      </c>
      <c r="B404" s="10">
        <f t="shared" si="20"/>
        <v>693.8</v>
      </c>
      <c r="C404" s="10" t="s">
        <v>25</v>
      </c>
      <c r="D404" s="15"/>
      <c r="E404" s="15" t="s">
        <v>370</v>
      </c>
      <c r="F404" s="10">
        <f t="shared" si="21"/>
        <v>0.69999999999998863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5.75" customHeight="1">
      <c r="A405" s="10">
        <v>290.3</v>
      </c>
      <c r="B405" s="10">
        <f t="shared" si="20"/>
        <v>694.5</v>
      </c>
      <c r="C405" s="10" t="s">
        <v>13</v>
      </c>
      <c r="D405" s="15"/>
      <c r="E405" s="15" t="s">
        <v>371</v>
      </c>
      <c r="F405" s="10">
        <f t="shared" si="21"/>
        <v>0.69999999999998863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5.75" customHeight="1">
      <c r="A406" s="10">
        <v>291</v>
      </c>
      <c r="B406" s="10">
        <f t="shared" si="20"/>
        <v>695.2</v>
      </c>
      <c r="C406" s="10" t="s">
        <v>13</v>
      </c>
      <c r="D406" s="15"/>
      <c r="E406" s="15" t="s">
        <v>372</v>
      </c>
      <c r="F406" s="10">
        <f t="shared" si="21"/>
        <v>0.10000000000002274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5.75" customHeight="1">
      <c r="A407" s="10">
        <v>291.10000000000002</v>
      </c>
      <c r="B407" s="10">
        <f t="shared" si="20"/>
        <v>695.3</v>
      </c>
      <c r="C407" s="10" t="s">
        <v>41</v>
      </c>
      <c r="D407" s="15"/>
      <c r="E407" s="15" t="s">
        <v>240</v>
      </c>
      <c r="F407" s="10">
        <f t="shared" si="21"/>
        <v>0.29999999999995453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5.75" customHeight="1">
      <c r="A408" s="10">
        <v>291.39999999999998</v>
      </c>
      <c r="B408" s="10">
        <f t="shared" si="20"/>
        <v>695.59999999999991</v>
      </c>
      <c r="C408" s="10" t="s">
        <v>13</v>
      </c>
      <c r="D408" s="15"/>
      <c r="E408" s="15" t="s">
        <v>373</v>
      </c>
      <c r="F408" s="10">
        <f t="shared" si="21"/>
        <v>0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5.75" customHeight="1">
      <c r="A409" s="10">
        <v>291.39999999999998</v>
      </c>
      <c r="B409" s="10">
        <f t="shared" si="20"/>
        <v>695.59999999999991</v>
      </c>
      <c r="C409" s="10" t="s">
        <v>10</v>
      </c>
      <c r="D409" s="15"/>
      <c r="E409" s="15" t="s">
        <v>374</v>
      </c>
      <c r="F409" s="10">
        <f t="shared" si="21"/>
        <v>0.30000000000001137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5.75" customHeight="1">
      <c r="A410" s="10">
        <v>291.7</v>
      </c>
      <c r="B410" s="10">
        <f t="shared" si="20"/>
        <v>695.9</v>
      </c>
      <c r="C410" s="10" t="s">
        <v>13</v>
      </c>
      <c r="D410" s="15"/>
      <c r="E410" s="15" t="s">
        <v>375</v>
      </c>
      <c r="F410" s="10">
        <f t="shared" si="21"/>
        <v>0.30000000000001137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5.75" customHeight="1">
      <c r="A411" s="10">
        <v>292</v>
      </c>
      <c r="B411" s="10">
        <f t="shared" si="20"/>
        <v>696.2</v>
      </c>
      <c r="C411" s="10" t="s">
        <v>10</v>
      </c>
      <c r="D411" s="15"/>
      <c r="E411" s="15" t="s">
        <v>376</v>
      </c>
      <c r="F411" s="10">
        <f t="shared" si="21"/>
        <v>0.19999999999998863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5.75" customHeight="1">
      <c r="A412" s="10">
        <v>292.2</v>
      </c>
      <c r="B412" s="10">
        <f t="shared" si="20"/>
        <v>696.4</v>
      </c>
      <c r="C412" s="10" t="s">
        <v>10</v>
      </c>
      <c r="D412" s="15"/>
      <c r="E412" s="15" t="s">
        <v>377</v>
      </c>
      <c r="F412" s="10">
        <f t="shared" si="21"/>
        <v>0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5.75" customHeight="1">
      <c r="A413" s="10">
        <v>292.2</v>
      </c>
      <c r="B413" s="10">
        <f t="shared" si="20"/>
        <v>696.4</v>
      </c>
      <c r="C413" s="10" t="s">
        <v>13</v>
      </c>
      <c r="D413" s="15"/>
      <c r="E413" s="15" t="s">
        <v>378</v>
      </c>
      <c r="F413" s="10">
        <f t="shared" si="21"/>
        <v>0.90000000000003411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5.75" customHeight="1">
      <c r="A414" s="10">
        <v>293.10000000000002</v>
      </c>
      <c r="B414" s="10">
        <f t="shared" si="20"/>
        <v>697.3</v>
      </c>
      <c r="C414" s="10" t="s">
        <v>23</v>
      </c>
      <c r="D414" s="15"/>
      <c r="E414" s="15" t="s">
        <v>379</v>
      </c>
      <c r="F414" s="10">
        <f t="shared" si="21"/>
        <v>0.19999999999998863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5.75" customHeight="1">
      <c r="A415" s="10">
        <v>293.3</v>
      </c>
      <c r="B415" s="10">
        <f t="shared" si="20"/>
        <v>697.5</v>
      </c>
      <c r="C415" s="10" t="s">
        <v>23</v>
      </c>
      <c r="D415" s="15"/>
      <c r="E415" s="15" t="s">
        <v>380</v>
      </c>
      <c r="F415" s="10">
        <f t="shared" si="21"/>
        <v>0.39999999999997726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5.75" customHeight="1">
      <c r="A416" s="10">
        <v>293.7</v>
      </c>
      <c r="B416" s="10">
        <f t="shared" si="20"/>
        <v>697.9</v>
      </c>
      <c r="C416" s="10" t="s">
        <v>23</v>
      </c>
      <c r="D416" s="15"/>
      <c r="E416" s="15" t="s">
        <v>381</v>
      </c>
      <c r="F416" s="10">
        <f t="shared" si="21"/>
        <v>0.10000000000002274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5.75" customHeight="1">
      <c r="A417" s="10">
        <v>293.8</v>
      </c>
      <c r="B417" s="10">
        <f t="shared" si="20"/>
        <v>698</v>
      </c>
      <c r="C417" s="10" t="s">
        <v>10</v>
      </c>
      <c r="D417" s="15"/>
      <c r="E417" s="15" t="s">
        <v>382</v>
      </c>
      <c r="F417" s="10">
        <f t="shared" si="21"/>
        <v>2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5.75" customHeight="1">
      <c r="A418" s="10">
        <v>295.8</v>
      </c>
      <c r="B418" s="10">
        <f t="shared" si="20"/>
        <v>700</v>
      </c>
      <c r="C418" s="10" t="s">
        <v>13</v>
      </c>
      <c r="D418" s="15"/>
      <c r="E418" s="15" t="s">
        <v>383</v>
      </c>
      <c r="F418" s="10">
        <f t="shared" si="21"/>
        <v>0.69999999999998863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5.75" customHeight="1">
      <c r="A419" s="10">
        <v>296.5</v>
      </c>
      <c r="B419" s="10">
        <f t="shared" si="20"/>
        <v>700.7</v>
      </c>
      <c r="C419" s="10" t="s">
        <v>13</v>
      </c>
      <c r="D419" s="15"/>
      <c r="E419" s="15" t="s">
        <v>384</v>
      </c>
      <c r="F419" s="10">
        <f t="shared" si="21"/>
        <v>0.80000000000001137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5.75" customHeight="1" thickBot="1">
      <c r="A420" s="10">
        <v>297.3</v>
      </c>
      <c r="B420" s="10">
        <f t="shared" si="20"/>
        <v>701.5</v>
      </c>
      <c r="C420" s="10" t="s">
        <v>10</v>
      </c>
      <c r="D420" s="15"/>
      <c r="E420" s="17" t="s">
        <v>181</v>
      </c>
      <c r="F420" s="10">
        <f t="shared" si="21"/>
        <v>0.80000000000001137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5.75" customHeight="1" thickTop="1" thickBot="1">
      <c r="A421" s="10">
        <v>298.10000000000002</v>
      </c>
      <c r="B421" s="10">
        <f t="shared" si="20"/>
        <v>702.3</v>
      </c>
      <c r="C421" s="10"/>
      <c r="D421" s="35"/>
      <c r="E421" s="21" t="s">
        <v>385</v>
      </c>
      <c r="F421" s="22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5.75" customHeight="1" thickTop="1">
      <c r="A422" s="9"/>
      <c r="B422" s="9"/>
      <c r="C422" s="9"/>
      <c r="D422" s="26"/>
      <c r="E422" s="2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5.75" customHeight="1">
      <c r="A423" s="1" t="s">
        <v>386</v>
      </c>
      <c r="B423" s="3"/>
      <c r="C423" s="3"/>
      <c r="D423" s="4"/>
      <c r="E423" s="3"/>
      <c r="F423" s="4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5.75" customHeight="1">
      <c r="A424" s="26" t="s">
        <v>387</v>
      </c>
      <c r="B424" s="4"/>
      <c r="C424" s="4"/>
      <c r="D424" s="4"/>
      <c r="E424" s="3"/>
      <c r="F424" s="4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5.75" customHeight="1">
      <c r="A425" s="27" t="s">
        <v>2</v>
      </c>
      <c r="B425" s="27" t="s">
        <v>184</v>
      </c>
      <c r="C425" s="27" t="s">
        <v>3</v>
      </c>
      <c r="D425" s="27" t="s">
        <v>4</v>
      </c>
      <c r="E425" s="28" t="s">
        <v>5</v>
      </c>
      <c r="F425" s="27" t="s">
        <v>6</v>
      </c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5.75" customHeight="1">
      <c r="A426" s="10"/>
      <c r="B426" s="10"/>
      <c r="C426" s="10"/>
      <c r="D426" s="15"/>
      <c r="E426" s="29" t="s">
        <v>385</v>
      </c>
      <c r="F426" s="10">
        <v>0</v>
      </c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5.75" customHeight="1">
      <c r="A427" s="10"/>
      <c r="B427" s="10"/>
      <c r="C427" s="10" t="s">
        <v>23</v>
      </c>
      <c r="D427" s="15"/>
      <c r="E427" s="15" t="s">
        <v>181</v>
      </c>
      <c r="F427" s="10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5.75" customHeight="1">
      <c r="A428" s="10">
        <v>0</v>
      </c>
      <c r="B428" s="10">
        <f t="shared" ref="B428:B455" si="22">A428+702.3</f>
        <v>702.3</v>
      </c>
      <c r="C428" s="10" t="s">
        <v>13</v>
      </c>
      <c r="D428" s="15"/>
      <c r="E428" s="15" t="s">
        <v>388</v>
      </c>
      <c r="F428" s="10">
        <f t="shared" ref="F428:F454" si="23">A429-A428</f>
        <v>0.2</v>
      </c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5.75" customHeight="1">
      <c r="A429" s="10">
        <v>0.2</v>
      </c>
      <c r="B429" s="10">
        <f t="shared" si="22"/>
        <v>702.5</v>
      </c>
      <c r="C429" s="10" t="s">
        <v>10</v>
      </c>
      <c r="D429" s="15"/>
      <c r="E429" s="15" t="s">
        <v>389</v>
      </c>
      <c r="F429" s="10">
        <f t="shared" si="23"/>
        <v>0.2</v>
      </c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5.75" customHeight="1">
      <c r="A430" s="10">
        <v>0.4</v>
      </c>
      <c r="B430" s="10">
        <f t="shared" si="22"/>
        <v>702.69999999999993</v>
      </c>
      <c r="C430" s="10" t="s">
        <v>23</v>
      </c>
      <c r="D430" s="15"/>
      <c r="E430" s="15" t="s">
        <v>390</v>
      </c>
      <c r="F430" s="10">
        <f t="shared" si="23"/>
        <v>0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5.75" customHeight="1">
      <c r="A431" s="10">
        <v>0.4</v>
      </c>
      <c r="B431" s="10">
        <f t="shared" si="22"/>
        <v>702.69999999999993</v>
      </c>
      <c r="C431" s="10" t="s">
        <v>39</v>
      </c>
      <c r="D431" s="15"/>
      <c r="E431" s="15" t="s">
        <v>391</v>
      </c>
      <c r="F431" s="10">
        <f t="shared" si="23"/>
        <v>0.79999999999999993</v>
      </c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5.75" customHeight="1">
      <c r="A432" s="10">
        <v>1.2</v>
      </c>
      <c r="B432" s="10">
        <f t="shared" si="22"/>
        <v>703.5</v>
      </c>
      <c r="C432" s="10" t="s">
        <v>13</v>
      </c>
      <c r="D432" s="15"/>
      <c r="E432" s="15" t="s">
        <v>238</v>
      </c>
      <c r="F432" s="10">
        <f t="shared" si="23"/>
        <v>1.9000000000000001</v>
      </c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5.75" customHeight="1">
      <c r="A433" s="10">
        <v>3.1</v>
      </c>
      <c r="B433" s="10">
        <f t="shared" si="22"/>
        <v>705.4</v>
      </c>
      <c r="C433" s="10" t="s">
        <v>23</v>
      </c>
      <c r="D433" s="15"/>
      <c r="E433" s="15" t="s">
        <v>392</v>
      </c>
      <c r="F433" s="10">
        <f t="shared" si="23"/>
        <v>0.69999999999999973</v>
      </c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5.75" customHeight="1">
      <c r="A434" s="10">
        <v>3.8</v>
      </c>
      <c r="B434" s="10">
        <f t="shared" si="22"/>
        <v>706.09999999999991</v>
      </c>
      <c r="C434" s="10" t="s">
        <v>10</v>
      </c>
      <c r="D434" s="15"/>
      <c r="E434" s="15" t="s">
        <v>223</v>
      </c>
      <c r="F434" s="10">
        <f t="shared" si="23"/>
        <v>5.6000000000000005</v>
      </c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5.75" customHeight="1">
      <c r="A435" s="10">
        <v>9.4</v>
      </c>
      <c r="B435" s="10">
        <f t="shared" si="22"/>
        <v>711.69999999999993</v>
      </c>
      <c r="C435" s="10" t="s">
        <v>10</v>
      </c>
      <c r="D435" s="15"/>
      <c r="E435" s="15" t="s">
        <v>393</v>
      </c>
      <c r="F435" s="10">
        <f t="shared" si="23"/>
        <v>1.1999999999999993</v>
      </c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5.75" customHeight="1">
      <c r="A436" s="10">
        <v>10.6</v>
      </c>
      <c r="B436" s="10">
        <f t="shared" si="22"/>
        <v>712.9</v>
      </c>
      <c r="C436" s="10" t="s">
        <v>10</v>
      </c>
      <c r="D436" s="15"/>
      <c r="E436" s="15" t="s">
        <v>394</v>
      </c>
      <c r="F436" s="10">
        <f t="shared" si="23"/>
        <v>0.20000000000000107</v>
      </c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5.75" customHeight="1">
      <c r="A437" s="10">
        <v>10.8</v>
      </c>
      <c r="B437" s="10">
        <f t="shared" si="22"/>
        <v>713.09999999999991</v>
      </c>
      <c r="C437" s="10" t="s">
        <v>13</v>
      </c>
      <c r="D437" s="15"/>
      <c r="E437" s="15" t="s">
        <v>395</v>
      </c>
      <c r="F437" s="10">
        <f t="shared" si="23"/>
        <v>0.89999999999999858</v>
      </c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5.75" customHeight="1">
      <c r="A438" s="10">
        <v>11.7</v>
      </c>
      <c r="B438" s="10">
        <f t="shared" si="22"/>
        <v>714</v>
      </c>
      <c r="C438" s="10" t="s">
        <v>10</v>
      </c>
      <c r="D438" s="15"/>
      <c r="E438" s="15" t="s">
        <v>396</v>
      </c>
      <c r="F438" s="10">
        <f t="shared" si="23"/>
        <v>0.10000000000000142</v>
      </c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5.75" customHeight="1">
      <c r="A439" s="10">
        <v>11.8</v>
      </c>
      <c r="B439" s="10">
        <f t="shared" si="22"/>
        <v>714.09999999999991</v>
      </c>
      <c r="C439" s="10" t="s">
        <v>13</v>
      </c>
      <c r="D439" s="15"/>
      <c r="E439" s="15" t="s">
        <v>395</v>
      </c>
      <c r="F439" s="10">
        <f t="shared" si="23"/>
        <v>0.29999999999999893</v>
      </c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5.75" customHeight="1">
      <c r="A440" s="10">
        <v>12.1</v>
      </c>
      <c r="B440" s="10">
        <f t="shared" si="22"/>
        <v>714.4</v>
      </c>
      <c r="C440" s="10" t="s">
        <v>13</v>
      </c>
      <c r="D440" s="15"/>
      <c r="E440" s="15" t="s">
        <v>397</v>
      </c>
      <c r="F440" s="10">
        <f t="shared" si="23"/>
        <v>0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5.75" customHeight="1">
      <c r="A441" s="10">
        <v>12.1</v>
      </c>
      <c r="B441" s="10">
        <f t="shared" si="22"/>
        <v>714.4</v>
      </c>
      <c r="C441" s="10" t="s">
        <v>10</v>
      </c>
      <c r="D441" s="15"/>
      <c r="E441" s="15" t="s">
        <v>395</v>
      </c>
      <c r="F441" s="10">
        <f t="shared" si="23"/>
        <v>0.30000000000000071</v>
      </c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5.75" customHeight="1">
      <c r="A442" s="10">
        <v>12.4</v>
      </c>
      <c r="B442" s="10">
        <f t="shared" si="22"/>
        <v>714.69999999999993</v>
      </c>
      <c r="C442" s="10" t="s">
        <v>13</v>
      </c>
      <c r="D442" s="15"/>
      <c r="E442" s="15" t="s">
        <v>398</v>
      </c>
      <c r="F442" s="10">
        <f t="shared" si="23"/>
        <v>0.19999999999999929</v>
      </c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5.75" customHeight="1">
      <c r="A443" s="10">
        <v>12.6</v>
      </c>
      <c r="B443" s="10">
        <f t="shared" si="22"/>
        <v>714.9</v>
      </c>
      <c r="C443" s="10" t="s">
        <v>10</v>
      </c>
      <c r="D443" s="15"/>
      <c r="E443" s="15" t="s">
        <v>393</v>
      </c>
      <c r="F443" s="10">
        <f t="shared" si="23"/>
        <v>1.9000000000000004</v>
      </c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5.75" customHeight="1">
      <c r="A444" s="10">
        <v>14.5</v>
      </c>
      <c r="B444" s="10">
        <f t="shared" si="22"/>
        <v>716.8</v>
      </c>
      <c r="C444" s="10" t="s">
        <v>10</v>
      </c>
      <c r="D444" s="15"/>
      <c r="E444" s="15" t="s">
        <v>399</v>
      </c>
      <c r="F444" s="10">
        <f t="shared" si="23"/>
        <v>0.90000000000000036</v>
      </c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5.75" customHeight="1">
      <c r="A445" s="10">
        <v>15.4</v>
      </c>
      <c r="B445" s="10">
        <f t="shared" si="22"/>
        <v>717.69999999999993</v>
      </c>
      <c r="C445" s="10" t="s">
        <v>13</v>
      </c>
      <c r="D445" s="15"/>
      <c r="E445" s="15" t="s">
        <v>400</v>
      </c>
      <c r="F445" s="10">
        <f t="shared" si="23"/>
        <v>1.2999999999999989</v>
      </c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5.75" customHeight="1">
      <c r="A446" s="10">
        <v>16.7</v>
      </c>
      <c r="B446" s="10">
        <f t="shared" si="22"/>
        <v>719</v>
      </c>
      <c r="C446" s="10" t="s">
        <v>10</v>
      </c>
      <c r="D446" s="15"/>
      <c r="E446" s="15" t="s">
        <v>401</v>
      </c>
      <c r="F446" s="10">
        <f t="shared" si="23"/>
        <v>1.1999999999999993</v>
      </c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5.75" customHeight="1">
      <c r="A447" s="10">
        <v>17.899999999999999</v>
      </c>
      <c r="B447" s="10">
        <f t="shared" si="22"/>
        <v>720.19999999999993</v>
      </c>
      <c r="C447" s="10" t="s">
        <v>13</v>
      </c>
      <c r="D447" s="15"/>
      <c r="E447" s="15" t="s">
        <v>402</v>
      </c>
      <c r="F447" s="10">
        <f t="shared" si="23"/>
        <v>0.10000000000000142</v>
      </c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5.75" customHeight="1">
      <c r="A448" s="10">
        <v>18</v>
      </c>
      <c r="B448" s="10">
        <f t="shared" si="22"/>
        <v>720.3</v>
      </c>
      <c r="C448" s="10" t="s">
        <v>10</v>
      </c>
      <c r="D448" s="15"/>
      <c r="E448" s="15" t="s">
        <v>403</v>
      </c>
      <c r="F448" s="10">
        <f t="shared" si="23"/>
        <v>1.6000000000000014</v>
      </c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5.75" customHeight="1">
      <c r="A449" s="10">
        <v>19.600000000000001</v>
      </c>
      <c r="B449" s="10">
        <f t="shared" si="22"/>
        <v>721.9</v>
      </c>
      <c r="C449" s="10" t="s">
        <v>23</v>
      </c>
      <c r="D449" s="15"/>
      <c r="E449" s="15" t="s">
        <v>404</v>
      </c>
      <c r="F449" s="10">
        <f t="shared" si="23"/>
        <v>0.69999999999999929</v>
      </c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5.75" customHeight="1">
      <c r="A450" s="10">
        <v>20.3</v>
      </c>
      <c r="B450" s="10">
        <f t="shared" si="22"/>
        <v>722.59999999999991</v>
      </c>
      <c r="C450" s="10" t="s">
        <v>10</v>
      </c>
      <c r="D450" s="15"/>
      <c r="E450" s="15" t="s">
        <v>405</v>
      </c>
      <c r="F450" s="10">
        <f t="shared" si="23"/>
        <v>0.30000000000000071</v>
      </c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5.75" customHeight="1">
      <c r="A451" s="10">
        <v>20.6</v>
      </c>
      <c r="B451" s="10">
        <f t="shared" si="22"/>
        <v>722.9</v>
      </c>
      <c r="C451" s="10" t="s">
        <v>13</v>
      </c>
      <c r="D451" s="15"/>
      <c r="E451" s="15" t="s">
        <v>406</v>
      </c>
      <c r="F451" s="10">
        <f t="shared" si="23"/>
        <v>1.1999999999999993</v>
      </c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5.75" customHeight="1">
      <c r="A452" s="10">
        <v>21.8</v>
      </c>
      <c r="B452" s="10">
        <f t="shared" si="22"/>
        <v>724.09999999999991</v>
      </c>
      <c r="C452" s="10" t="s">
        <v>13</v>
      </c>
      <c r="D452" s="15"/>
      <c r="E452" s="15" t="s">
        <v>407</v>
      </c>
      <c r="F452" s="10">
        <f t="shared" si="23"/>
        <v>9.9999999999997868E-2</v>
      </c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5.75" customHeight="1">
      <c r="A453" s="10">
        <v>21.9</v>
      </c>
      <c r="B453" s="10">
        <f t="shared" si="22"/>
        <v>724.19999999999993</v>
      </c>
      <c r="C453" s="10" t="s">
        <v>23</v>
      </c>
      <c r="D453" s="15"/>
      <c r="E453" s="15" t="s">
        <v>408</v>
      </c>
      <c r="F453" s="10">
        <f t="shared" si="23"/>
        <v>1.4000000000000021</v>
      </c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5.75" customHeight="1" thickBot="1">
      <c r="A454" s="10">
        <v>23.3</v>
      </c>
      <c r="B454" s="10">
        <f t="shared" si="22"/>
        <v>725.59999999999991</v>
      </c>
      <c r="C454" s="10" t="s">
        <v>13</v>
      </c>
      <c r="D454" s="15"/>
      <c r="E454" s="17" t="s">
        <v>409</v>
      </c>
      <c r="F454" s="10">
        <f t="shared" si="23"/>
        <v>6.6999999999999993</v>
      </c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5.75" customHeight="1" thickTop="1">
      <c r="A455" s="10">
        <v>30</v>
      </c>
      <c r="B455" s="10">
        <f t="shared" si="22"/>
        <v>732.3</v>
      </c>
      <c r="C455" s="10"/>
      <c r="D455" s="35"/>
      <c r="E455" s="19" t="s">
        <v>410</v>
      </c>
      <c r="F455" s="22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5.75" customHeight="1" thickBot="1">
      <c r="A456" s="10"/>
      <c r="B456" s="10"/>
      <c r="C456" s="10"/>
      <c r="D456" s="35"/>
      <c r="E456" s="20" t="s">
        <v>84</v>
      </c>
      <c r="F456" s="22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5.75" customHeight="1" thickTop="1">
      <c r="A457" s="10">
        <v>30</v>
      </c>
      <c r="B457" s="10">
        <f t="shared" ref="B457:B468" si="24">A457+702.3</f>
        <v>732.3</v>
      </c>
      <c r="C457" s="10" t="s">
        <v>85</v>
      </c>
      <c r="D457" s="15"/>
      <c r="E457" s="14" t="s">
        <v>411</v>
      </c>
      <c r="F457" s="10">
        <f t="shared" ref="F457:F467" si="25">A458-A457</f>
        <v>7.2000000000000028</v>
      </c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5.75" customHeight="1">
      <c r="A458" s="10">
        <v>37.200000000000003</v>
      </c>
      <c r="B458" s="10">
        <f t="shared" si="24"/>
        <v>739.5</v>
      </c>
      <c r="C458" s="10" t="s">
        <v>23</v>
      </c>
      <c r="D458" s="15"/>
      <c r="E458" s="15" t="s">
        <v>412</v>
      </c>
      <c r="F458" s="10">
        <f t="shared" si="25"/>
        <v>1.1999999999999957</v>
      </c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5.75" customHeight="1">
      <c r="A459" s="10">
        <v>38.4</v>
      </c>
      <c r="B459" s="10">
        <f t="shared" si="24"/>
        <v>740.69999999999993</v>
      </c>
      <c r="C459" s="10" t="s">
        <v>10</v>
      </c>
      <c r="D459" s="15"/>
      <c r="E459" s="15" t="s">
        <v>413</v>
      </c>
      <c r="F459" s="10">
        <f t="shared" si="25"/>
        <v>1.3999999999999986</v>
      </c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5.75" customHeight="1">
      <c r="A460" s="10">
        <v>39.799999999999997</v>
      </c>
      <c r="B460" s="10">
        <f t="shared" si="24"/>
        <v>742.09999999999991</v>
      </c>
      <c r="C460" s="10" t="s">
        <v>13</v>
      </c>
      <c r="D460" s="15"/>
      <c r="E460" s="15" t="s">
        <v>414</v>
      </c>
      <c r="F460" s="10">
        <f t="shared" si="25"/>
        <v>0.10000000000000142</v>
      </c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5.75" customHeight="1">
      <c r="A461" s="10">
        <v>39.9</v>
      </c>
      <c r="B461" s="10">
        <f t="shared" si="24"/>
        <v>742.19999999999993</v>
      </c>
      <c r="C461" s="10" t="s">
        <v>10</v>
      </c>
      <c r="D461" s="15"/>
      <c r="E461" s="15" t="s">
        <v>415</v>
      </c>
      <c r="F461" s="10">
        <f t="shared" si="25"/>
        <v>0.39999999999999858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5.75" customHeight="1">
      <c r="A462" s="10">
        <v>40.299999999999997</v>
      </c>
      <c r="B462" s="10">
        <f t="shared" si="24"/>
        <v>742.59999999999991</v>
      </c>
      <c r="C462" s="10" t="s">
        <v>10</v>
      </c>
      <c r="D462" s="15"/>
      <c r="E462" s="15" t="s">
        <v>416</v>
      </c>
      <c r="F462" s="10">
        <f t="shared" si="25"/>
        <v>0.80000000000000426</v>
      </c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5.75" customHeight="1">
      <c r="A463" s="10">
        <v>41.1</v>
      </c>
      <c r="B463" s="10">
        <f t="shared" si="24"/>
        <v>743.4</v>
      </c>
      <c r="C463" s="10" t="s">
        <v>13</v>
      </c>
      <c r="D463" s="15"/>
      <c r="E463" s="15" t="s">
        <v>417</v>
      </c>
      <c r="F463" s="10">
        <f t="shared" si="25"/>
        <v>0.39999999999999858</v>
      </c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5.75" customHeight="1">
      <c r="A464" s="10">
        <v>41.5</v>
      </c>
      <c r="B464" s="10">
        <f t="shared" si="24"/>
        <v>743.8</v>
      </c>
      <c r="C464" s="10" t="s">
        <v>39</v>
      </c>
      <c r="D464" s="15"/>
      <c r="E464" s="15" t="s">
        <v>418</v>
      </c>
      <c r="F464" s="10">
        <f t="shared" si="25"/>
        <v>2.3999999999999986</v>
      </c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5.75" customHeight="1">
      <c r="A465" s="10">
        <v>43.9</v>
      </c>
      <c r="B465" s="10">
        <f t="shared" si="24"/>
        <v>746.19999999999993</v>
      </c>
      <c r="C465" s="10" t="s">
        <v>13</v>
      </c>
      <c r="D465" s="15"/>
      <c r="E465" s="15" t="s">
        <v>419</v>
      </c>
      <c r="F465" s="10">
        <f t="shared" si="25"/>
        <v>1.5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5.75" customHeight="1">
      <c r="A466" s="10">
        <v>45.4</v>
      </c>
      <c r="B466" s="10">
        <f t="shared" si="24"/>
        <v>747.69999999999993</v>
      </c>
      <c r="C466" s="10" t="s">
        <v>10</v>
      </c>
      <c r="D466" s="15"/>
      <c r="E466" s="15" t="s">
        <v>420</v>
      </c>
      <c r="F466" s="10">
        <f t="shared" si="25"/>
        <v>0.70000000000000284</v>
      </c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5.75" customHeight="1" thickBot="1">
      <c r="A467" s="10">
        <v>46.1</v>
      </c>
      <c r="B467" s="10">
        <f t="shared" si="24"/>
        <v>748.4</v>
      </c>
      <c r="C467" s="10" t="s">
        <v>13</v>
      </c>
      <c r="D467" s="15"/>
      <c r="E467" s="17" t="s">
        <v>421</v>
      </c>
      <c r="F467" s="10">
        <f t="shared" si="25"/>
        <v>1.1999999999999957</v>
      </c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5.75" customHeight="1" thickTop="1">
      <c r="A468" s="10">
        <v>47.3</v>
      </c>
      <c r="B468" s="10">
        <f t="shared" si="24"/>
        <v>749.59999999999991</v>
      </c>
      <c r="C468" s="10" t="s">
        <v>10</v>
      </c>
      <c r="D468" s="35"/>
      <c r="E468" s="19" t="s">
        <v>422</v>
      </c>
      <c r="F468" s="22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5.75" customHeight="1" thickBot="1">
      <c r="A469" s="10"/>
      <c r="B469" s="10"/>
      <c r="C469" s="10" t="s">
        <v>39</v>
      </c>
      <c r="D469" s="35"/>
      <c r="E469" s="20" t="s">
        <v>84</v>
      </c>
      <c r="F469" s="22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5.75" customHeight="1" thickTop="1">
      <c r="A470" s="10">
        <v>47.3</v>
      </c>
      <c r="B470" s="10">
        <f t="shared" ref="B470:B494" si="26">A470+702.3</f>
        <v>749.59999999999991</v>
      </c>
      <c r="C470" s="10" t="s">
        <v>13</v>
      </c>
      <c r="D470" s="15"/>
      <c r="E470" s="14" t="s">
        <v>423</v>
      </c>
      <c r="F470" s="10">
        <f t="shared" ref="F470:F493" si="27">A471-A470</f>
        <v>0.40000000000000568</v>
      </c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5.75" customHeight="1">
      <c r="A471" s="10">
        <v>47.7</v>
      </c>
      <c r="B471" s="10">
        <f t="shared" si="26"/>
        <v>750</v>
      </c>
      <c r="C471" s="10" t="s">
        <v>13</v>
      </c>
      <c r="D471" s="15"/>
      <c r="E471" s="15" t="s">
        <v>424</v>
      </c>
      <c r="F471" s="10">
        <f t="shared" si="27"/>
        <v>0.19999999999999574</v>
      </c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5.75" customHeight="1">
      <c r="A472" s="10">
        <v>47.9</v>
      </c>
      <c r="B472" s="10">
        <f t="shared" si="26"/>
        <v>750.19999999999993</v>
      </c>
      <c r="C472" s="10" t="s">
        <v>10</v>
      </c>
      <c r="D472" s="15"/>
      <c r="E472" s="15" t="s">
        <v>425</v>
      </c>
      <c r="F472" s="10">
        <f t="shared" si="27"/>
        <v>0.80000000000000426</v>
      </c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5.75" customHeight="1">
      <c r="A473" s="10">
        <v>48.7</v>
      </c>
      <c r="B473" s="10">
        <f t="shared" si="26"/>
        <v>751</v>
      </c>
      <c r="C473" s="10" t="s">
        <v>13</v>
      </c>
      <c r="D473" s="15"/>
      <c r="E473" s="15" t="s">
        <v>426</v>
      </c>
      <c r="F473" s="10">
        <f t="shared" si="27"/>
        <v>9.9999999999994316E-2</v>
      </c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5.75" customHeight="1">
      <c r="A474" s="10">
        <v>48.8</v>
      </c>
      <c r="B474" s="10">
        <f t="shared" si="26"/>
        <v>751.09999999999991</v>
      </c>
      <c r="C474" s="10" t="s">
        <v>23</v>
      </c>
      <c r="D474" s="15"/>
      <c r="E474" s="15" t="s">
        <v>427</v>
      </c>
      <c r="F474" s="10">
        <f t="shared" si="27"/>
        <v>1.7000000000000028</v>
      </c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5.75" customHeight="1">
      <c r="A475" s="10">
        <v>50.5</v>
      </c>
      <c r="B475" s="10">
        <f t="shared" si="26"/>
        <v>752.8</v>
      </c>
      <c r="C475" s="10" t="s">
        <v>13</v>
      </c>
      <c r="D475" s="15"/>
      <c r="E475" s="17" t="s">
        <v>428</v>
      </c>
      <c r="F475" s="10">
        <f t="shared" si="27"/>
        <v>1.7999999999999972</v>
      </c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5.75" customHeight="1">
      <c r="A476" s="10">
        <v>52.3</v>
      </c>
      <c r="B476" s="10">
        <f t="shared" si="26"/>
        <v>754.59999999999991</v>
      </c>
      <c r="C476" s="10" t="s">
        <v>10</v>
      </c>
      <c r="D476" s="15"/>
      <c r="E476" s="15" t="s">
        <v>429</v>
      </c>
      <c r="F476" s="10">
        <f t="shared" si="27"/>
        <v>0.80000000000000426</v>
      </c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5.75" customHeight="1">
      <c r="A477" s="10">
        <v>53.1</v>
      </c>
      <c r="B477" s="10">
        <f t="shared" si="26"/>
        <v>755.4</v>
      </c>
      <c r="C477" s="10" t="s">
        <v>23</v>
      </c>
      <c r="D477" s="15"/>
      <c r="E477" s="15" t="s">
        <v>430</v>
      </c>
      <c r="F477" s="10">
        <f t="shared" si="27"/>
        <v>1.6999999999999957</v>
      </c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5.75" customHeight="1">
      <c r="A478" s="10">
        <v>54.8</v>
      </c>
      <c r="B478" s="10">
        <f t="shared" si="26"/>
        <v>757.09999999999991</v>
      </c>
      <c r="C478" s="10" t="s">
        <v>13</v>
      </c>
      <c r="D478" s="15"/>
      <c r="E478" s="15" t="s">
        <v>431</v>
      </c>
      <c r="F478" s="10">
        <f t="shared" si="27"/>
        <v>0.80000000000000426</v>
      </c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5.75" customHeight="1">
      <c r="A479" s="10">
        <v>55.6</v>
      </c>
      <c r="B479" s="10">
        <f t="shared" si="26"/>
        <v>757.9</v>
      </c>
      <c r="C479" s="10" t="s">
        <v>10</v>
      </c>
      <c r="D479" s="15"/>
      <c r="E479" s="15" t="s">
        <v>102</v>
      </c>
      <c r="F479" s="10">
        <f t="shared" si="27"/>
        <v>1.8999999999999986</v>
      </c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5.75" customHeight="1">
      <c r="A480" s="10">
        <v>57.5</v>
      </c>
      <c r="B480" s="10">
        <f t="shared" si="26"/>
        <v>759.8</v>
      </c>
      <c r="C480" s="10" t="s">
        <v>10</v>
      </c>
      <c r="D480" s="15"/>
      <c r="E480" s="15" t="s">
        <v>432</v>
      </c>
      <c r="F480" s="10">
        <f t="shared" si="27"/>
        <v>0.60000000000000142</v>
      </c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5.75" customHeight="1">
      <c r="A481" s="10">
        <v>58.1</v>
      </c>
      <c r="B481" s="10">
        <f t="shared" si="26"/>
        <v>760.4</v>
      </c>
      <c r="C481" s="10" t="s">
        <v>13</v>
      </c>
      <c r="D481" s="15"/>
      <c r="E481" s="15" t="s">
        <v>433</v>
      </c>
      <c r="F481" s="10">
        <f t="shared" si="27"/>
        <v>0.89999999999999858</v>
      </c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5.75" customHeight="1">
      <c r="A482" s="10">
        <v>59</v>
      </c>
      <c r="B482" s="10">
        <f t="shared" si="26"/>
        <v>761.3</v>
      </c>
      <c r="C482" s="10" t="s">
        <v>13</v>
      </c>
      <c r="D482" s="15"/>
      <c r="E482" s="15" t="s">
        <v>434</v>
      </c>
      <c r="F482" s="10">
        <f t="shared" si="27"/>
        <v>0.29999999999999716</v>
      </c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5.75" customHeight="1">
      <c r="A483" s="10">
        <v>59.3</v>
      </c>
      <c r="B483" s="10">
        <f t="shared" si="26"/>
        <v>761.59999999999991</v>
      </c>
      <c r="C483" s="10" t="s">
        <v>39</v>
      </c>
      <c r="D483" s="15"/>
      <c r="E483" s="15" t="s">
        <v>435</v>
      </c>
      <c r="F483" s="10">
        <f t="shared" si="27"/>
        <v>0.80000000000000426</v>
      </c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5.75" customHeight="1">
      <c r="A484" s="10">
        <v>60.1</v>
      </c>
      <c r="B484" s="10">
        <f t="shared" si="26"/>
        <v>762.4</v>
      </c>
      <c r="C484" s="10" t="s">
        <v>13</v>
      </c>
      <c r="D484" s="15"/>
      <c r="E484" s="15" t="s">
        <v>436</v>
      </c>
      <c r="F484" s="10">
        <f t="shared" si="27"/>
        <v>0.19999999999999574</v>
      </c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5.75" customHeight="1">
      <c r="A485" s="10">
        <v>60.3</v>
      </c>
      <c r="B485" s="10">
        <f t="shared" si="26"/>
        <v>762.59999999999991</v>
      </c>
      <c r="C485" s="10" t="s">
        <v>10</v>
      </c>
      <c r="D485" s="15"/>
      <c r="E485" s="15" t="s">
        <v>437</v>
      </c>
      <c r="F485" s="10">
        <f t="shared" si="27"/>
        <v>4</v>
      </c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5.75" customHeight="1">
      <c r="A486" s="10">
        <v>64.3</v>
      </c>
      <c r="B486" s="10">
        <f t="shared" si="26"/>
        <v>766.59999999999991</v>
      </c>
      <c r="C486" s="10" t="s">
        <v>13</v>
      </c>
      <c r="D486" s="15"/>
      <c r="E486" s="15" t="s">
        <v>438</v>
      </c>
      <c r="F486" s="10">
        <f t="shared" si="27"/>
        <v>5.7999999999999972</v>
      </c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5.75" customHeight="1">
      <c r="A487" s="10">
        <v>70.099999999999994</v>
      </c>
      <c r="B487" s="10">
        <f t="shared" si="26"/>
        <v>772.4</v>
      </c>
      <c r="C487" s="10" t="s">
        <v>13</v>
      </c>
      <c r="D487" s="15"/>
      <c r="E487" s="15" t="s">
        <v>439</v>
      </c>
      <c r="F487" s="10">
        <f t="shared" si="27"/>
        <v>0.90000000000000568</v>
      </c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5.75" customHeight="1">
      <c r="A488" s="10">
        <v>71</v>
      </c>
      <c r="B488" s="10">
        <f t="shared" si="26"/>
        <v>773.3</v>
      </c>
      <c r="C488" s="10" t="s">
        <v>23</v>
      </c>
      <c r="D488" s="15"/>
      <c r="E488" s="15" t="s">
        <v>440</v>
      </c>
      <c r="F488" s="10">
        <f t="shared" si="27"/>
        <v>2.0999999999999943</v>
      </c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5.75" customHeight="1">
      <c r="A489" s="10">
        <v>73.099999999999994</v>
      </c>
      <c r="B489" s="10">
        <f t="shared" si="26"/>
        <v>775.4</v>
      </c>
      <c r="C489" s="10" t="s">
        <v>23</v>
      </c>
      <c r="D489" s="15"/>
      <c r="E489" s="15" t="s">
        <v>441</v>
      </c>
      <c r="F489" s="10">
        <f t="shared" si="27"/>
        <v>3.9000000000000057</v>
      </c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5.75" customHeight="1">
      <c r="A490" s="10">
        <v>77</v>
      </c>
      <c r="B490" s="10">
        <f t="shared" si="26"/>
        <v>779.3</v>
      </c>
      <c r="C490" s="10" t="s">
        <v>10</v>
      </c>
      <c r="D490" s="15"/>
      <c r="E490" s="15" t="s">
        <v>442</v>
      </c>
      <c r="F490" s="10">
        <f t="shared" si="27"/>
        <v>0.5</v>
      </c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5.75" customHeight="1">
      <c r="A491" s="10">
        <v>77.5</v>
      </c>
      <c r="B491" s="10">
        <f t="shared" si="26"/>
        <v>779.8</v>
      </c>
      <c r="C491" s="10" t="s">
        <v>13</v>
      </c>
      <c r="D491" s="15"/>
      <c r="E491" s="15" t="s">
        <v>356</v>
      </c>
      <c r="F491" s="10">
        <f t="shared" si="27"/>
        <v>0.40000000000000568</v>
      </c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5.75" customHeight="1">
      <c r="A492" s="10">
        <v>77.900000000000006</v>
      </c>
      <c r="B492" s="10">
        <f t="shared" si="26"/>
        <v>780.19999999999993</v>
      </c>
      <c r="C492" s="10" t="s">
        <v>13</v>
      </c>
      <c r="D492" s="15"/>
      <c r="E492" s="15" t="s">
        <v>443</v>
      </c>
      <c r="F492" s="10">
        <f t="shared" si="27"/>
        <v>0.29999999999999716</v>
      </c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5.75" customHeight="1" thickBot="1">
      <c r="A493" s="10">
        <v>78.2</v>
      </c>
      <c r="B493" s="10">
        <f t="shared" si="26"/>
        <v>780.5</v>
      </c>
      <c r="C493" s="10" t="s">
        <v>10</v>
      </c>
      <c r="D493" s="15"/>
      <c r="E493" s="17" t="s">
        <v>444</v>
      </c>
      <c r="F493" s="10">
        <f t="shared" si="27"/>
        <v>0.70000000000000284</v>
      </c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5.75" customHeight="1" thickTop="1">
      <c r="A494" s="10">
        <v>78.900000000000006</v>
      </c>
      <c r="B494" s="10">
        <f t="shared" si="26"/>
        <v>781.19999999999993</v>
      </c>
      <c r="C494" s="10"/>
      <c r="D494" s="35"/>
      <c r="E494" s="19" t="s">
        <v>445</v>
      </c>
      <c r="F494" s="22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5.75" customHeight="1" thickBot="1">
      <c r="A495" s="10"/>
      <c r="B495" s="10"/>
      <c r="C495" s="10"/>
      <c r="D495" s="35"/>
      <c r="E495" s="20" t="s">
        <v>84</v>
      </c>
      <c r="F495" s="22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5.75" customHeight="1" thickTop="1">
      <c r="A496" s="10">
        <v>78.900000000000006</v>
      </c>
      <c r="B496" s="10">
        <f t="shared" ref="B496:B531" si="28">A496+702.3</f>
        <v>781.19999999999993</v>
      </c>
      <c r="C496" s="10" t="s">
        <v>23</v>
      </c>
      <c r="D496" s="15"/>
      <c r="E496" s="14" t="s">
        <v>446</v>
      </c>
      <c r="F496" s="10">
        <f t="shared" ref="F496:F530" si="29">A497-A496</f>
        <v>0.29999999999999716</v>
      </c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5.75" customHeight="1">
      <c r="A497" s="10">
        <v>79.2</v>
      </c>
      <c r="B497" s="10">
        <f t="shared" si="28"/>
        <v>781.5</v>
      </c>
      <c r="C497" s="10" t="s">
        <v>10</v>
      </c>
      <c r="D497" s="15"/>
      <c r="E497" s="15" t="s">
        <v>447</v>
      </c>
      <c r="F497" s="10">
        <f t="shared" si="29"/>
        <v>9.9999999999994316E-2</v>
      </c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5.75" customHeight="1">
      <c r="A498" s="10">
        <v>79.3</v>
      </c>
      <c r="B498" s="10">
        <f t="shared" si="28"/>
        <v>781.59999999999991</v>
      </c>
      <c r="C498" s="10" t="s">
        <v>13</v>
      </c>
      <c r="D498" s="15"/>
      <c r="E498" s="15" t="s">
        <v>448</v>
      </c>
      <c r="F498" s="10">
        <f t="shared" si="29"/>
        <v>0.79999999999999716</v>
      </c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5.75" customHeight="1">
      <c r="A499" s="10">
        <v>80.099999999999994</v>
      </c>
      <c r="B499" s="10">
        <f t="shared" si="28"/>
        <v>782.4</v>
      </c>
      <c r="C499" s="10" t="s">
        <v>13</v>
      </c>
      <c r="D499" s="15"/>
      <c r="E499" s="15" t="s">
        <v>449</v>
      </c>
      <c r="F499" s="10">
        <f t="shared" si="29"/>
        <v>0.5</v>
      </c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5.75" customHeight="1">
      <c r="A500" s="10">
        <v>80.599999999999994</v>
      </c>
      <c r="B500" s="10">
        <f t="shared" si="28"/>
        <v>782.9</v>
      </c>
      <c r="C500" s="10" t="s">
        <v>10</v>
      </c>
      <c r="D500" s="15"/>
      <c r="E500" s="15" t="s">
        <v>450</v>
      </c>
      <c r="F500" s="10">
        <f t="shared" si="29"/>
        <v>1.1000000000000085</v>
      </c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5.75" customHeight="1">
      <c r="A501" s="10">
        <v>81.7</v>
      </c>
      <c r="B501" s="10">
        <f t="shared" si="28"/>
        <v>784</v>
      </c>
      <c r="C501" s="10" t="s">
        <v>13</v>
      </c>
      <c r="D501" s="15"/>
      <c r="E501" s="15" t="s">
        <v>362</v>
      </c>
      <c r="F501" s="10">
        <f t="shared" si="29"/>
        <v>9.9999999999994316E-2</v>
      </c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5.75" customHeight="1">
      <c r="A502" s="10">
        <v>81.8</v>
      </c>
      <c r="B502" s="10">
        <f t="shared" si="28"/>
        <v>784.09999999999991</v>
      </c>
      <c r="C502" s="10" t="s">
        <v>10</v>
      </c>
      <c r="D502" s="15"/>
      <c r="E502" s="15" t="s">
        <v>451</v>
      </c>
      <c r="F502" s="10">
        <f t="shared" si="29"/>
        <v>0.40000000000000568</v>
      </c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5.75" customHeight="1">
      <c r="A503" s="10">
        <v>82.2</v>
      </c>
      <c r="B503" s="10">
        <f t="shared" si="28"/>
        <v>784.5</v>
      </c>
      <c r="C503" s="10" t="s">
        <v>13</v>
      </c>
      <c r="D503" s="15"/>
      <c r="E503" s="15" t="s">
        <v>452</v>
      </c>
      <c r="F503" s="10">
        <f t="shared" si="29"/>
        <v>0</v>
      </c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5.75" customHeight="1">
      <c r="A504" s="10">
        <v>82.2</v>
      </c>
      <c r="B504" s="10">
        <f t="shared" si="28"/>
        <v>784.5</v>
      </c>
      <c r="C504" s="10" t="s">
        <v>23</v>
      </c>
      <c r="D504" s="15"/>
      <c r="E504" s="15" t="s">
        <v>453</v>
      </c>
      <c r="F504" s="10">
        <f t="shared" si="29"/>
        <v>0.20000000000000284</v>
      </c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5.75" customHeight="1">
      <c r="A505" s="10">
        <v>82.4</v>
      </c>
      <c r="B505" s="10">
        <f t="shared" si="28"/>
        <v>784.69999999999993</v>
      </c>
      <c r="C505" s="10" t="s">
        <v>10</v>
      </c>
      <c r="D505" s="15"/>
      <c r="E505" s="15" t="s">
        <v>361</v>
      </c>
      <c r="F505" s="10">
        <f t="shared" si="29"/>
        <v>9.9999999999994316E-2</v>
      </c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5.75" customHeight="1">
      <c r="A506" s="10">
        <v>82.5</v>
      </c>
      <c r="B506" s="10">
        <f t="shared" si="28"/>
        <v>784.8</v>
      </c>
      <c r="C506" s="10" t="s">
        <v>13</v>
      </c>
      <c r="D506" s="15"/>
      <c r="E506" s="15" t="s">
        <v>454</v>
      </c>
      <c r="F506" s="10">
        <f t="shared" si="29"/>
        <v>0.40000000000000568</v>
      </c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5.75" customHeight="1">
      <c r="A507" s="10">
        <v>82.9</v>
      </c>
      <c r="B507" s="10">
        <f t="shared" si="28"/>
        <v>785.19999999999993</v>
      </c>
      <c r="C507" s="10" t="s">
        <v>10</v>
      </c>
      <c r="D507" s="15"/>
      <c r="E507" s="15" t="s">
        <v>455</v>
      </c>
      <c r="F507" s="10">
        <f t="shared" si="29"/>
        <v>0.79999999999999716</v>
      </c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5.75" customHeight="1">
      <c r="A508" s="10">
        <v>83.7</v>
      </c>
      <c r="B508" s="10">
        <f t="shared" si="28"/>
        <v>786</v>
      </c>
      <c r="C508" s="10" t="s">
        <v>23</v>
      </c>
      <c r="D508" s="15"/>
      <c r="E508" s="15" t="s">
        <v>456</v>
      </c>
      <c r="F508" s="10">
        <f t="shared" si="29"/>
        <v>0.29999999999999716</v>
      </c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5.75" customHeight="1">
      <c r="A509" s="10">
        <v>84</v>
      </c>
      <c r="B509" s="10">
        <f t="shared" si="28"/>
        <v>786.3</v>
      </c>
      <c r="C509" s="10" t="s">
        <v>13</v>
      </c>
      <c r="D509" s="15"/>
      <c r="E509" s="15" t="s">
        <v>457</v>
      </c>
      <c r="F509" s="10">
        <f t="shared" si="29"/>
        <v>9.9999999999994316E-2</v>
      </c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5.75" customHeight="1">
      <c r="A510" s="10">
        <v>84.1</v>
      </c>
      <c r="B510" s="10">
        <f t="shared" si="28"/>
        <v>786.4</v>
      </c>
      <c r="C510" s="10" t="s">
        <v>10</v>
      </c>
      <c r="D510" s="15"/>
      <c r="E510" s="15" t="s">
        <v>458</v>
      </c>
      <c r="F510" s="10">
        <f t="shared" si="29"/>
        <v>0.10000000000000853</v>
      </c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5.75" customHeight="1">
      <c r="A511" s="10">
        <v>84.2</v>
      </c>
      <c r="B511" s="10">
        <f t="shared" si="28"/>
        <v>786.5</v>
      </c>
      <c r="C511" s="10" t="s">
        <v>10</v>
      </c>
      <c r="D511" s="15"/>
      <c r="E511" s="15" t="s">
        <v>459</v>
      </c>
      <c r="F511" s="10">
        <f t="shared" si="29"/>
        <v>9.9999999999994316E-2</v>
      </c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5.75" customHeight="1">
      <c r="A512" s="10">
        <v>84.3</v>
      </c>
      <c r="B512" s="10">
        <f t="shared" si="28"/>
        <v>786.59999999999991</v>
      </c>
      <c r="C512" s="10" t="s">
        <v>13</v>
      </c>
      <c r="D512" s="15"/>
      <c r="E512" s="15" t="s">
        <v>460</v>
      </c>
      <c r="F512" s="10">
        <f t="shared" si="29"/>
        <v>1.1000000000000085</v>
      </c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5.75" customHeight="1">
      <c r="A513" s="10">
        <v>85.4</v>
      </c>
      <c r="B513" s="10">
        <f t="shared" si="28"/>
        <v>787.69999999999993</v>
      </c>
      <c r="C513" s="10" t="s">
        <v>13</v>
      </c>
      <c r="D513" s="15"/>
      <c r="E513" s="15" t="s">
        <v>461</v>
      </c>
      <c r="F513" s="10">
        <f t="shared" si="29"/>
        <v>0.29999999999999716</v>
      </c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5.75" customHeight="1">
      <c r="A514" s="10">
        <v>85.7</v>
      </c>
      <c r="B514" s="10">
        <f t="shared" si="28"/>
        <v>788</v>
      </c>
      <c r="C514" s="10" t="s">
        <v>13</v>
      </c>
      <c r="D514" s="15"/>
      <c r="E514" s="15" t="s">
        <v>462</v>
      </c>
      <c r="F514" s="10">
        <f t="shared" si="29"/>
        <v>0.20000000000000284</v>
      </c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5.75" customHeight="1">
      <c r="A515" s="10">
        <v>85.9</v>
      </c>
      <c r="B515" s="10">
        <f t="shared" si="28"/>
        <v>788.19999999999993</v>
      </c>
      <c r="C515" s="10" t="s">
        <v>10</v>
      </c>
      <c r="D515" s="15"/>
      <c r="E515" s="15" t="s">
        <v>463</v>
      </c>
      <c r="F515" s="10">
        <f t="shared" si="29"/>
        <v>1.7999999999999972</v>
      </c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5.75" customHeight="1">
      <c r="A516" s="10">
        <v>87.7</v>
      </c>
      <c r="B516" s="10">
        <f t="shared" si="28"/>
        <v>790</v>
      </c>
      <c r="C516" s="10" t="s">
        <v>13</v>
      </c>
      <c r="D516" s="15"/>
      <c r="E516" s="15" t="s">
        <v>464</v>
      </c>
      <c r="F516" s="10">
        <f t="shared" si="29"/>
        <v>0.39999999999999147</v>
      </c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5.75" customHeight="1">
      <c r="A517" s="10">
        <v>88.1</v>
      </c>
      <c r="B517" s="10">
        <f t="shared" si="28"/>
        <v>790.4</v>
      </c>
      <c r="C517" s="10" t="s">
        <v>10</v>
      </c>
      <c r="D517" s="15"/>
      <c r="E517" s="15" t="s">
        <v>465</v>
      </c>
      <c r="F517" s="10">
        <f t="shared" si="29"/>
        <v>0.70000000000000284</v>
      </c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5.75" customHeight="1">
      <c r="A518" s="10">
        <v>88.8</v>
      </c>
      <c r="B518" s="10">
        <f t="shared" si="28"/>
        <v>791.09999999999991</v>
      </c>
      <c r="C518" s="10" t="s">
        <v>13</v>
      </c>
      <c r="D518" s="15"/>
      <c r="E518" s="15" t="s">
        <v>466</v>
      </c>
      <c r="F518" s="10">
        <f t="shared" si="29"/>
        <v>0</v>
      </c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5.75" customHeight="1">
      <c r="A519" s="10">
        <v>88.8</v>
      </c>
      <c r="B519" s="10">
        <f t="shared" si="28"/>
        <v>791.09999999999991</v>
      </c>
      <c r="C519" s="10" t="s">
        <v>23</v>
      </c>
      <c r="D519" s="15"/>
      <c r="E519" s="15" t="s">
        <v>467</v>
      </c>
      <c r="F519" s="10">
        <f t="shared" si="29"/>
        <v>0.90000000000000568</v>
      </c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5.75" customHeight="1">
      <c r="A520" s="10">
        <v>89.7</v>
      </c>
      <c r="B520" s="10">
        <f t="shared" si="28"/>
        <v>792</v>
      </c>
      <c r="C520" s="10" t="s">
        <v>13</v>
      </c>
      <c r="D520" s="15"/>
      <c r="E520" s="15" t="s">
        <v>468</v>
      </c>
      <c r="F520" s="10">
        <f t="shared" si="29"/>
        <v>9.9999999999994316E-2</v>
      </c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5.75" customHeight="1">
      <c r="A521" s="10">
        <v>89.8</v>
      </c>
      <c r="B521" s="10">
        <f t="shared" si="28"/>
        <v>792.09999999999991</v>
      </c>
      <c r="C521" s="10" t="s">
        <v>10</v>
      </c>
      <c r="D521" s="15"/>
      <c r="E521" s="15" t="s">
        <v>469</v>
      </c>
      <c r="F521" s="10">
        <f t="shared" si="29"/>
        <v>0.90000000000000568</v>
      </c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5.75" customHeight="1">
      <c r="A522" s="10">
        <v>90.7</v>
      </c>
      <c r="B522" s="10">
        <f t="shared" si="28"/>
        <v>793</v>
      </c>
      <c r="C522" s="10" t="s">
        <v>10</v>
      </c>
      <c r="D522" s="15"/>
      <c r="E522" s="15" t="s">
        <v>470</v>
      </c>
      <c r="F522" s="10">
        <f t="shared" si="29"/>
        <v>0.20000000000000284</v>
      </c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5.75" customHeight="1">
      <c r="A523" s="10">
        <v>90.9</v>
      </c>
      <c r="B523" s="10">
        <f t="shared" si="28"/>
        <v>793.19999999999993</v>
      </c>
      <c r="C523" s="10" t="s">
        <v>13</v>
      </c>
      <c r="D523" s="15"/>
      <c r="E523" s="15" t="s">
        <v>471</v>
      </c>
      <c r="F523" s="10">
        <f t="shared" si="29"/>
        <v>0.19999999999998863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5.75" customHeight="1">
      <c r="A524" s="10">
        <v>91.1</v>
      </c>
      <c r="B524" s="10">
        <f t="shared" si="28"/>
        <v>793.4</v>
      </c>
      <c r="C524" s="10" t="s">
        <v>39</v>
      </c>
      <c r="D524" s="15"/>
      <c r="E524" s="15" t="s">
        <v>472</v>
      </c>
      <c r="F524" s="10">
        <f t="shared" si="29"/>
        <v>0.20000000000000284</v>
      </c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5.75" customHeight="1">
      <c r="A525" s="10">
        <v>91.3</v>
      </c>
      <c r="B525" s="10">
        <f t="shared" si="28"/>
        <v>793.59999999999991</v>
      </c>
      <c r="C525" s="10" t="s">
        <v>23</v>
      </c>
      <c r="D525" s="15"/>
      <c r="E525" s="15" t="s">
        <v>464</v>
      </c>
      <c r="F525" s="10">
        <f t="shared" si="29"/>
        <v>1</v>
      </c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5.75" customHeight="1">
      <c r="A526" s="10">
        <v>92.3</v>
      </c>
      <c r="B526" s="10">
        <f t="shared" si="28"/>
        <v>794.59999999999991</v>
      </c>
      <c r="C526" s="10" t="s">
        <v>10</v>
      </c>
      <c r="D526" s="15"/>
      <c r="E526" s="15" t="s">
        <v>473</v>
      </c>
      <c r="F526" s="10">
        <f t="shared" si="29"/>
        <v>1.2000000000000028</v>
      </c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5.75" customHeight="1">
      <c r="A527" s="10">
        <v>93.5</v>
      </c>
      <c r="B527" s="10">
        <f t="shared" si="28"/>
        <v>795.8</v>
      </c>
      <c r="C527" s="10" t="s">
        <v>13</v>
      </c>
      <c r="D527" s="15"/>
      <c r="E527" s="15" t="s">
        <v>474</v>
      </c>
      <c r="F527" s="10">
        <f t="shared" si="29"/>
        <v>0.59999999999999432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5.75" customHeight="1">
      <c r="A528" s="10">
        <v>94.1</v>
      </c>
      <c r="B528" s="10">
        <f t="shared" si="28"/>
        <v>796.4</v>
      </c>
      <c r="C528" s="10" t="s">
        <v>10</v>
      </c>
      <c r="D528" s="15"/>
      <c r="E528" s="15" t="s">
        <v>238</v>
      </c>
      <c r="F528" s="10">
        <f t="shared" si="29"/>
        <v>1.4000000000000057</v>
      </c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5.75" customHeight="1">
      <c r="A529" s="10">
        <v>95.5</v>
      </c>
      <c r="B529" s="10">
        <f t="shared" si="28"/>
        <v>797.8</v>
      </c>
      <c r="C529" s="10" t="s">
        <v>13</v>
      </c>
      <c r="D529" s="15"/>
      <c r="E529" s="15" t="s">
        <v>475</v>
      </c>
      <c r="F529" s="10">
        <f t="shared" si="29"/>
        <v>1</v>
      </c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5.75" customHeight="1" thickBot="1">
      <c r="A530" s="10">
        <v>96.5</v>
      </c>
      <c r="B530" s="10">
        <f t="shared" si="28"/>
        <v>798.8</v>
      </c>
      <c r="C530" s="10" t="s">
        <v>13</v>
      </c>
      <c r="D530" s="15"/>
      <c r="E530" s="17" t="s">
        <v>388</v>
      </c>
      <c r="F530" s="10">
        <f t="shared" si="29"/>
        <v>9.9999999999994316E-2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5.75" customHeight="1" thickTop="1" thickBot="1">
      <c r="A531" s="10">
        <v>96.6</v>
      </c>
      <c r="B531" s="10">
        <f t="shared" si="28"/>
        <v>798.9</v>
      </c>
      <c r="C531" s="10" t="s">
        <v>13</v>
      </c>
      <c r="D531" s="35"/>
      <c r="E531" s="21" t="s">
        <v>476</v>
      </c>
      <c r="F531" s="22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5.75" customHeight="1" thickTop="1">
      <c r="A532" s="10"/>
      <c r="B532" s="10"/>
      <c r="C532" s="10"/>
      <c r="D532" s="15"/>
      <c r="E532" s="14" t="s">
        <v>477</v>
      </c>
      <c r="F532" s="10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5.75" customHeight="1">
      <c r="A533" s="9"/>
      <c r="B533" s="9"/>
      <c r="C533" s="9"/>
      <c r="D533" s="23"/>
      <c r="E533" s="24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5.75" customHeight="1">
      <c r="A534" s="1" t="s">
        <v>478</v>
      </c>
      <c r="B534" s="4"/>
      <c r="C534" s="4"/>
      <c r="D534" s="4"/>
      <c r="E534" s="3"/>
      <c r="F534" s="4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5.75" customHeight="1">
      <c r="A535" s="26" t="s">
        <v>479</v>
      </c>
      <c r="B535" s="4"/>
      <c r="C535" s="4"/>
      <c r="D535" s="4"/>
      <c r="E535" s="3"/>
      <c r="F535" s="4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5.75" customHeight="1">
      <c r="A536" s="10" t="s">
        <v>2</v>
      </c>
      <c r="B536" s="10" t="s">
        <v>184</v>
      </c>
      <c r="C536" s="10" t="s">
        <v>3</v>
      </c>
      <c r="D536" s="10" t="s">
        <v>4</v>
      </c>
      <c r="E536" s="15" t="s">
        <v>5</v>
      </c>
      <c r="F536" s="10" t="s">
        <v>6</v>
      </c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5.75" customHeight="1" thickBot="1">
      <c r="A537" s="10"/>
      <c r="B537" s="10"/>
      <c r="C537" s="10" t="s">
        <v>7</v>
      </c>
      <c r="D537" s="15"/>
      <c r="E537" s="17" t="s">
        <v>480</v>
      </c>
      <c r="F537" s="10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5.75" customHeight="1" thickTop="1" thickBot="1">
      <c r="A538" s="10">
        <v>0</v>
      </c>
      <c r="B538" s="10">
        <f t="shared" ref="B538:B605" si="30">A538+798.9</f>
        <v>798.9</v>
      </c>
      <c r="C538" s="10"/>
      <c r="D538" s="35"/>
      <c r="E538" s="21" t="s">
        <v>481</v>
      </c>
      <c r="F538" s="22">
        <f t="shared" ref="F538:F604" si="31">A539-A538</f>
        <v>1.2</v>
      </c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5.75" customHeight="1" thickTop="1">
      <c r="A539" s="10">
        <v>1.2</v>
      </c>
      <c r="B539" s="10">
        <f t="shared" si="30"/>
        <v>800.1</v>
      </c>
      <c r="C539" s="10" t="s">
        <v>10</v>
      </c>
      <c r="D539" s="15"/>
      <c r="E539" s="14" t="s">
        <v>482</v>
      </c>
      <c r="F539" s="10">
        <f t="shared" si="31"/>
        <v>0.19999999999999996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5.75" customHeight="1">
      <c r="A540" s="10">
        <v>1.4</v>
      </c>
      <c r="B540" s="10">
        <f t="shared" si="30"/>
        <v>800.3</v>
      </c>
      <c r="C540" s="10" t="s">
        <v>13</v>
      </c>
      <c r="D540" s="15"/>
      <c r="E540" s="15" t="s">
        <v>483</v>
      </c>
      <c r="F540" s="10">
        <f t="shared" si="31"/>
        <v>1.1000000000000001</v>
      </c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5.75" customHeight="1">
      <c r="A541" s="10">
        <v>2.5</v>
      </c>
      <c r="B541" s="10">
        <f t="shared" si="30"/>
        <v>801.4</v>
      </c>
      <c r="C541" s="10" t="s">
        <v>10</v>
      </c>
      <c r="D541" s="15"/>
      <c r="E541" s="15" t="s">
        <v>97</v>
      </c>
      <c r="F541" s="10">
        <f t="shared" si="31"/>
        <v>0.39999999999999991</v>
      </c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5.75" customHeight="1">
      <c r="A542" s="10">
        <v>2.9</v>
      </c>
      <c r="B542" s="10">
        <f t="shared" si="30"/>
        <v>801.8</v>
      </c>
      <c r="C542" s="10" t="s">
        <v>13</v>
      </c>
      <c r="D542" s="15"/>
      <c r="E542" s="15" t="s">
        <v>484</v>
      </c>
      <c r="F542" s="10">
        <f t="shared" si="31"/>
        <v>0.20000000000000018</v>
      </c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5.75" customHeight="1">
      <c r="A543" s="10">
        <v>3.1</v>
      </c>
      <c r="B543" s="10">
        <f t="shared" si="30"/>
        <v>802</v>
      </c>
      <c r="C543" s="10" t="s">
        <v>10</v>
      </c>
      <c r="D543" s="15"/>
      <c r="E543" s="15" t="s">
        <v>485</v>
      </c>
      <c r="F543" s="10">
        <f t="shared" si="31"/>
        <v>0.69999999999999973</v>
      </c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5.75" customHeight="1">
      <c r="A544" s="10">
        <v>3.8</v>
      </c>
      <c r="B544" s="10">
        <f t="shared" si="30"/>
        <v>802.69999999999993</v>
      </c>
      <c r="C544" s="10" t="s">
        <v>10</v>
      </c>
      <c r="D544" s="15"/>
      <c r="E544" s="15" t="s">
        <v>486</v>
      </c>
      <c r="F544" s="10">
        <f t="shared" si="31"/>
        <v>1.5</v>
      </c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5.75" customHeight="1">
      <c r="A545" s="10">
        <v>5.3</v>
      </c>
      <c r="B545" s="10">
        <f t="shared" si="30"/>
        <v>804.19999999999993</v>
      </c>
      <c r="C545" s="10" t="s">
        <v>10</v>
      </c>
      <c r="D545" s="15"/>
      <c r="E545" s="15" t="s">
        <v>468</v>
      </c>
      <c r="F545" s="10">
        <f t="shared" si="31"/>
        <v>0.29999999999999982</v>
      </c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5.75" customHeight="1">
      <c r="A546" s="10">
        <v>5.6</v>
      </c>
      <c r="B546" s="10">
        <f t="shared" si="30"/>
        <v>804.5</v>
      </c>
      <c r="C546" s="10" t="s">
        <v>13</v>
      </c>
      <c r="D546" s="15"/>
      <c r="E546" s="15" t="s">
        <v>467</v>
      </c>
      <c r="F546" s="10">
        <f t="shared" si="31"/>
        <v>0.90000000000000036</v>
      </c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5.75" customHeight="1">
      <c r="A547" s="10">
        <v>6.5</v>
      </c>
      <c r="B547" s="10">
        <f t="shared" si="30"/>
        <v>805.4</v>
      </c>
      <c r="C547" s="10" t="s">
        <v>10</v>
      </c>
      <c r="D547" s="15"/>
      <c r="E547" s="15" t="s">
        <v>487</v>
      </c>
      <c r="F547" s="10">
        <f t="shared" si="31"/>
        <v>0.29999999999999982</v>
      </c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5.75" customHeight="1">
      <c r="A548" s="10">
        <v>6.8</v>
      </c>
      <c r="B548" s="10">
        <f t="shared" si="30"/>
        <v>805.69999999999993</v>
      </c>
      <c r="C548" s="10" t="s">
        <v>10</v>
      </c>
      <c r="D548" s="15"/>
      <c r="E548" s="15" t="s">
        <v>488</v>
      </c>
      <c r="F548" s="10">
        <f t="shared" si="31"/>
        <v>0.29999999999999982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5.75" customHeight="1">
      <c r="A549" s="10">
        <v>7.1</v>
      </c>
      <c r="B549" s="10">
        <f t="shared" si="30"/>
        <v>806</v>
      </c>
      <c r="C549" s="10" t="s">
        <v>41</v>
      </c>
      <c r="D549" s="15"/>
      <c r="E549" s="15" t="s">
        <v>489</v>
      </c>
      <c r="F549" s="10">
        <f t="shared" si="31"/>
        <v>0.20000000000000018</v>
      </c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5.75" customHeight="1">
      <c r="A550" s="10">
        <v>7.3</v>
      </c>
      <c r="B550" s="10">
        <f t="shared" si="30"/>
        <v>806.19999999999993</v>
      </c>
      <c r="C550" s="10" t="s">
        <v>23</v>
      </c>
      <c r="D550" s="15"/>
      <c r="E550" s="15" t="s">
        <v>488</v>
      </c>
      <c r="F550" s="10">
        <f t="shared" si="31"/>
        <v>0.20000000000000018</v>
      </c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5.75" customHeight="1">
      <c r="A551" s="10">
        <v>7.5</v>
      </c>
      <c r="B551" s="10">
        <f t="shared" si="30"/>
        <v>806.4</v>
      </c>
      <c r="C551" s="10" t="s">
        <v>10</v>
      </c>
      <c r="D551" s="15"/>
      <c r="E551" s="15" t="s">
        <v>490</v>
      </c>
      <c r="F551" s="10">
        <f t="shared" si="31"/>
        <v>9.9999999999999645E-2</v>
      </c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5.75" customHeight="1">
      <c r="A552" s="10">
        <v>7.6</v>
      </c>
      <c r="B552" s="10">
        <f t="shared" si="30"/>
        <v>806.5</v>
      </c>
      <c r="C552" s="10" t="s">
        <v>13</v>
      </c>
      <c r="D552" s="15"/>
      <c r="E552" s="15" t="s">
        <v>491</v>
      </c>
      <c r="F552" s="10">
        <f t="shared" si="31"/>
        <v>0.5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5.75" customHeight="1">
      <c r="A553" s="10">
        <v>8.1</v>
      </c>
      <c r="B553" s="10">
        <f t="shared" si="30"/>
        <v>807</v>
      </c>
      <c r="C553" s="10" t="s">
        <v>10</v>
      </c>
      <c r="D553" s="15"/>
      <c r="E553" s="15" t="s">
        <v>492</v>
      </c>
      <c r="F553" s="10">
        <f t="shared" si="31"/>
        <v>9.9999999999999645E-2</v>
      </c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5.75" customHeight="1">
      <c r="A554" s="10">
        <v>8.1999999999999993</v>
      </c>
      <c r="B554" s="10">
        <f t="shared" si="30"/>
        <v>807.1</v>
      </c>
      <c r="C554" s="10" t="s">
        <v>10</v>
      </c>
      <c r="D554" s="15"/>
      <c r="E554" s="15" t="s">
        <v>493</v>
      </c>
      <c r="F554" s="10">
        <f t="shared" si="31"/>
        <v>2.6000000000000014</v>
      </c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5.75" customHeight="1">
      <c r="A555" s="10">
        <v>10.8</v>
      </c>
      <c r="B555" s="10">
        <f t="shared" si="30"/>
        <v>809.69999999999993</v>
      </c>
      <c r="C555" s="10" t="s">
        <v>10</v>
      </c>
      <c r="D555" s="15"/>
      <c r="E555" s="15" t="s">
        <v>494</v>
      </c>
      <c r="F555" s="10">
        <f t="shared" si="31"/>
        <v>0.29999999999999893</v>
      </c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5.75" customHeight="1">
      <c r="A556" s="10">
        <v>11.1</v>
      </c>
      <c r="B556" s="10">
        <f t="shared" si="30"/>
        <v>810</v>
      </c>
      <c r="C556" s="10" t="s">
        <v>13</v>
      </c>
      <c r="D556" s="15"/>
      <c r="E556" s="15" t="s">
        <v>495</v>
      </c>
      <c r="F556" s="10">
        <f t="shared" si="31"/>
        <v>1.5999999999999996</v>
      </c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5.75" customHeight="1">
      <c r="A557" s="10">
        <v>12.7</v>
      </c>
      <c r="B557" s="10">
        <f t="shared" si="30"/>
        <v>811.6</v>
      </c>
      <c r="C557" s="10" t="s">
        <v>13</v>
      </c>
      <c r="D557" s="15"/>
      <c r="E557" s="15" t="s">
        <v>496</v>
      </c>
      <c r="F557" s="10">
        <f t="shared" si="31"/>
        <v>0.10000000000000142</v>
      </c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5.75" customHeight="1">
      <c r="A558" s="10">
        <v>12.8</v>
      </c>
      <c r="B558" s="10">
        <f t="shared" si="30"/>
        <v>811.69999999999993</v>
      </c>
      <c r="C558" s="10" t="s">
        <v>13</v>
      </c>
      <c r="D558" s="15"/>
      <c r="E558" s="15" t="s">
        <v>497</v>
      </c>
      <c r="F558" s="10">
        <f t="shared" si="31"/>
        <v>1</v>
      </c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5.75" customHeight="1">
      <c r="A559" s="10">
        <v>13.8</v>
      </c>
      <c r="B559" s="10">
        <f t="shared" si="30"/>
        <v>812.69999999999993</v>
      </c>
      <c r="C559" s="10" t="s">
        <v>13</v>
      </c>
      <c r="D559" s="15"/>
      <c r="E559" s="15" t="s">
        <v>498</v>
      </c>
      <c r="F559" s="10">
        <f t="shared" si="31"/>
        <v>1.5</v>
      </c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5.75" customHeight="1">
      <c r="A560" s="10">
        <v>15.3</v>
      </c>
      <c r="B560" s="10">
        <f t="shared" si="30"/>
        <v>814.19999999999993</v>
      </c>
      <c r="C560" s="10" t="s">
        <v>13</v>
      </c>
      <c r="D560" s="15"/>
      <c r="E560" s="15" t="s">
        <v>499</v>
      </c>
      <c r="F560" s="10">
        <f t="shared" si="31"/>
        <v>0.69999999999999929</v>
      </c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5.75" customHeight="1">
      <c r="A561" s="10">
        <v>16</v>
      </c>
      <c r="B561" s="10">
        <f t="shared" si="30"/>
        <v>814.9</v>
      </c>
      <c r="C561" s="10" t="s">
        <v>10</v>
      </c>
      <c r="D561" s="15"/>
      <c r="E561" s="15" t="s">
        <v>500</v>
      </c>
      <c r="F561" s="10">
        <f t="shared" si="31"/>
        <v>0.39999999999999858</v>
      </c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5.75" customHeight="1">
      <c r="A562" s="10">
        <v>16.399999999999999</v>
      </c>
      <c r="B562" s="10">
        <f t="shared" si="30"/>
        <v>815.3</v>
      </c>
      <c r="C562" s="10" t="s">
        <v>13</v>
      </c>
      <c r="D562" s="15"/>
      <c r="E562" s="15" t="s">
        <v>501</v>
      </c>
      <c r="F562" s="10">
        <f t="shared" si="31"/>
        <v>0.80000000000000071</v>
      </c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5.75" customHeight="1">
      <c r="A563" s="10">
        <v>17.2</v>
      </c>
      <c r="B563" s="10">
        <f t="shared" si="30"/>
        <v>816.1</v>
      </c>
      <c r="C563" s="10" t="s">
        <v>10</v>
      </c>
      <c r="D563" s="15"/>
      <c r="E563" s="15" t="s">
        <v>502</v>
      </c>
      <c r="F563" s="10">
        <f t="shared" si="31"/>
        <v>0.30000000000000071</v>
      </c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5.75" customHeight="1">
      <c r="A564" s="10">
        <v>17.5</v>
      </c>
      <c r="B564" s="10">
        <f t="shared" si="30"/>
        <v>816.4</v>
      </c>
      <c r="C564" s="10" t="s">
        <v>13</v>
      </c>
      <c r="D564" s="15"/>
      <c r="E564" s="15" t="s">
        <v>503</v>
      </c>
      <c r="F564" s="10">
        <f t="shared" si="31"/>
        <v>0.5</v>
      </c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5.75" customHeight="1">
      <c r="A565" s="10">
        <v>18</v>
      </c>
      <c r="B565" s="10">
        <f t="shared" si="30"/>
        <v>816.9</v>
      </c>
      <c r="C565" s="10" t="s">
        <v>23</v>
      </c>
      <c r="D565" s="36"/>
      <c r="E565" s="15" t="s">
        <v>504</v>
      </c>
      <c r="F565" s="10">
        <f t="shared" si="31"/>
        <v>0.5</v>
      </c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5.75" customHeight="1">
      <c r="A566" s="10">
        <v>18.5</v>
      </c>
      <c r="B566" s="10">
        <f t="shared" si="30"/>
        <v>817.4</v>
      </c>
      <c r="C566" s="10" t="s">
        <v>10</v>
      </c>
      <c r="D566" s="15"/>
      <c r="E566" s="15" t="s">
        <v>505</v>
      </c>
      <c r="F566" s="10">
        <f t="shared" si="31"/>
        <v>0.80000000000000071</v>
      </c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5.75" customHeight="1">
      <c r="A567" s="10">
        <v>19.3</v>
      </c>
      <c r="B567" s="10">
        <f t="shared" si="30"/>
        <v>818.19999999999993</v>
      </c>
      <c r="C567" s="10" t="s">
        <v>41</v>
      </c>
      <c r="D567" s="15"/>
      <c r="E567" s="15" t="s">
        <v>506</v>
      </c>
      <c r="F567" s="10">
        <f t="shared" si="31"/>
        <v>2</v>
      </c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5.75" customHeight="1">
      <c r="A568" s="10">
        <v>21.3</v>
      </c>
      <c r="B568" s="10">
        <f t="shared" si="30"/>
        <v>820.19999999999993</v>
      </c>
      <c r="C568" s="10" t="s">
        <v>13</v>
      </c>
      <c r="D568" s="15"/>
      <c r="E568" s="15" t="s">
        <v>507</v>
      </c>
      <c r="F568" s="10">
        <f t="shared" si="31"/>
        <v>1.0999999999999979</v>
      </c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5.75" customHeight="1">
      <c r="A569" s="10">
        <v>22.4</v>
      </c>
      <c r="B569" s="10">
        <f t="shared" si="30"/>
        <v>821.3</v>
      </c>
      <c r="C569" s="10" t="s">
        <v>10</v>
      </c>
      <c r="D569" s="15"/>
      <c r="E569" s="15" t="s">
        <v>508</v>
      </c>
      <c r="F569" s="10">
        <f t="shared" si="31"/>
        <v>3.6000000000000014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5.75" customHeight="1">
      <c r="A570" s="10">
        <v>26</v>
      </c>
      <c r="B570" s="10">
        <f t="shared" si="30"/>
        <v>824.9</v>
      </c>
      <c r="C570" s="10" t="s">
        <v>10</v>
      </c>
      <c r="D570" s="15"/>
      <c r="E570" s="15" t="s">
        <v>509</v>
      </c>
      <c r="F570" s="10">
        <f t="shared" si="31"/>
        <v>0.5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5.75" customHeight="1">
      <c r="A571" s="10">
        <v>26.5</v>
      </c>
      <c r="B571" s="10">
        <f t="shared" si="30"/>
        <v>825.4</v>
      </c>
      <c r="C571" s="10" t="s">
        <v>10</v>
      </c>
      <c r="D571" s="15"/>
      <c r="E571" s="15" t="s">
        <v>510</v>
      </c>
      <c r="F571" s="10">
        <f t="shared" si="31"/>
        <v>0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5.75" customHeight="1">
      <c r="A572" s="10">
        <v>26.5</v>
      </c>
      <c r="B572" s="10">
        <f t="shared" si="30"/>
        <v>825.4</v>
      </c>
      <c r="C572" s="10" t="s">
        <v>13</v>
      </c>
      <c r="D572" s="15"/>
      <c r="E572" s="15" t="s">
        <v>511</v>
      </c>
      <c r="F572" s="10">
        <f t="shared" si="31"/>
        <v>0.30000000000000071</v>
      </c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5.75" customHeight="1">
      <c r="A573" s="10">
        <v>26.8</v>
      </c>
      <c r="B573" s="10">
        <f t="shared" si="30"/>
        <v>825.69999999999993</v>
      </c>
      <c r="C573" s="10" t="s">
        <v>13</v>
      </c>
      <c r="D573" s="15"/>
      <c r="E573" s="15" t="s">
        <v>512</v>
      </c>
      <c r="F573" s="10">
        <f t="shared" si="31"/>
        <v>9.9999999999997868E-2</v>
      </c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5.75" customHeight="1">
      <c r="A574" s="10">
        <v>26.9</v>
      </c>
      <c r="B574" s="10">
        <f t="shared" si="30"/>
        <v>825.8</v>
      </c>
      <c r="C574" s="10" t="s">
        <v>10</v>
      </c>
      <c r="D574" s="15"/>
      <c r="E574" s="15" t="s">
        <v>513</v>
      </c>
      <c r="F574" s="10">
        <f t="shared" si="31"/>
        <v>3.5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5.75" customHeight="1">
      <c r="A575" s="10">
        <v>30.4</v>
      </c>
      <c r="B575" s="10">
        <f t="shared" si="30"/>
        <v>829.3</v>
      </c>
      <c r="C575" s="10" t="s">
        <v>514</v>
      </c>
      <c r="D575" s="15"/>
      <c r="E575" s="15" t="s">
        <v>515</v>
      </c>
      <c r="F575" s="10">
        <f t="shared" si="31"/>
        <v>1.5</v>
      </c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5.75" customHeight="1">
      <c r="A576" s="10">
        <v>31.9</v>
      </c>
      <c r="B576" s="10">
        <f t="shared" si="30"/>
        <v>830.8</v>
      </c>
      <c r="C576" s="10" t="s">
        <v>39</v>
      </c>
      <c r="D576" s="15"/>
      <c r="E576" s="15" t="s">
        <v>516</v>
      </c>
      <c r="F576" s="10">
        <f t="shared" si="31"/>
        <v>0.20000000000000284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5.75" customHeight="1">
      <c r="A577" s="10">
        <v>32.1</v>
      </c>
      <c r="B577" s="10">
        <f t="shared" si="30"/>
        <v>831</v>
      </c>
      <c r="C577" s="10" t="s">
        <v>514</v>
      </c>
      <c r="D577" s="15"/>
      <c r="E577" s="15" t="s">
        <v>517</v>
      </c>
      <c r="F577" s="10">
        <f t="shared" si="31"/>
        <v>4.1999999999999957</v>
      </c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5.75" customHeight="1">
      <c r="A578" s="10">
        <v>36.299999999999997</v>
      </c>
      <c r="B578" s="10">
        <f t="shared" si="30"/>
        <v>835.19999999999993</v>
      </c>
      <c r="C578" s="10" t="s">
        <v>23</v>
      </c>
      <c r="D578" s="15"/>
      <c r="E578" s="15" t="s">
        <v>518</v>
      </c>
      <c r="F578" s="10">
        <f t="shared" si="31"/>
        <v>1.9000000000000057</v>
      </c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5.75" customHeight="1">
      <c r="A579" s="10">
        <v>38.200000000000003</v>
      </c>
      <c r="B579" s="10">
        <f t="shared" si="30"/>
        <v>837.1</v>
      </c>
      <c r="C579" s="10" t="s">
        <v>41</v>
      </c>
      <c r="D579" s="15"/>
      <c r="E579" s="15" t="s">
        <v>519</v>
      </c>
      <c r="F579" s="10">
        <f t="shared" si="31"/>
        <v>0.59999999999999432</v>
      </c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5.75" customHeight="1">
      <c r="A580" s="10">
        <v>38.799999999999997</v>
      </c>
      <c r="B580" s="10">
        <f t="shared" si="30"/>
        <v>837.69999999999993</v>
      </c>
      <c r="C580" s="10" t="s">
        <v>13</v>
      </c>
      <c r="D580" s="15"/>
      <c r="E580" s="15" t="s">
        <v>520</v>
      </c>
      <c r="F580" s="10">
        <f t="shared" si="31"/>
        <v>0.60000000000000142</v>
      </c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5.75" customHeight="1">
      <c r="A581" s="10">
        <v>39.4</v>
      </c>
      <c r="B581" s="10">
        <f t="shared" si="30"/>
        <v>838.3</v>
      </c>
      <c r="C581" s="10" t="s">
        <v>10</v>
      </c>
      <c r="D581" s="15"/>
      <c r="E581" s="15" t="s">
        <v>521</v>
      </c>
      <c r="F581" s="10">
        <f t="shared" si="31"/>
        <v>0.60000000000000142</v>
      </c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5.75" customHeight="1">
      <c r="A582" s="10">
        <v>40</v>
      </c>
      <c r="B582" s="10">
        <f t="shared" si="30"/>
        <v>838.9</v>
      </c>
      <c r="C582" s="10" t="s">
        <v>23</v>
      </c>
      <c r="D582" s="15"/>
      <c r="E582" s="15" t="s">
        <v>522</v>
      </c>
      <c r="F582" s="10">
        <f t="shared" si="31"/>
        <v>0.5</v>
      </c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5.75" customHeight="1">
      <c r="A583" s="10">
        <v>40.5</v>
      </c>
      <c r="B583" s="10">
        <f t="shared" si="30"/>
        <v>839.4</v>
      </c>
      <c r="C583" s="10" t="s">
        <v>10</v>
      </c>
      <c r="D583" s="15"/>
      <c r="E583" s="15" t="s">
        <v>523</v>
      </c>
      <c r="F583" s="10">
        <f t="shared" si="31"/>
        <v>1.8999999999999986</v>
      </c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5.75" customHeight="1">
      <c r="A584" s="10">
        <v>42.4</v>
      </c>
      <c r="B584" s="10">
        <f t="shared" si="30"/>
        <v>841.3</v>
      </c>
      <c r="C584" s="10" t="s">
        <v>10</v>
      </c>
      <c r="D584" s="15"/>
      <c r="E584" s="15" t="s">
        <v>524</v>
      </c>
      <c r="F584" s="10">
        <f t="shared" si="31"/>
        <v>0</v>
      </c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5.75" customHeight="1">
      <c r="A585" s="10">
        <v>42.4</v>
      </c>
      <c r="B585" s="10">
        <f t="shared" si="30"/>
        <v>841.3</v>
      </c>
      <c r="C585" s="10" t="s">
        <v>13</v>
      </c>
      <c r="D585" s="15"/>
      <c r="E585" s="15" t="s">
        <v>525</v>
      </c>
      <c r="F585" s="10">
        <f t="shared" si="31"/>
        <v>0.20000000000000284</v>
      </c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5.75" customHeight="1">
      <c r="A586" s="10">
        <v>42.6</v>
      </c>
      <c r="B586" s="10">
        <f t="shared" si="30"/>
        <v>841.5</v>
      </c>
      <c r="C586" s="10" t="s">
        <v>10</v>
      </c>
      <c r="D586" s="15"/>
      <c r="E586" s="15" t="s">
        <v>526</v>
      </c>
      <c r="F586" s="10">
        <f t="shared" si="31"/>
        <v>0.19999999999999574</v>
      </c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5.75" customHeight="1">
      <c r="A587" s="10">
        <v>42.8</v>
      </c>
      <c r="B587" s="10">
        <f t="shared" si="30"/>
        <v>841.69999999999993</v>
      </c>
      <c r="C587" s="10" t="s">
        <v>13</v>
      </c>
      <c r="D587" s="15"/>
      <c r="E587" s="15" t="s">
        <v>527</v>
      </c>
      <c r="F587" s="10">
        <f t="shared" si="31"/>
        <v>0.60000000000000142</v>
      </c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5.75" customHeight="1">
      <c r="A588" s="10">
        <v>43.4</v>
      </c>
      <c r="B588" s="10">
        <f t="shared" si="30"/>
        <v>842.3</v>
      </c>
      <c r="C588" s="10" t="s">
        <v>10</v>
      </c>
      <c r="D588" s="15"/>
      <c r="E588" s="15" t="s">
        <v>528</v>
      </c>
      <c r="F588" s="10">
        <f t="shared" si="31"/>
        <v>2.5</v>
      </c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5.75" customHeight="1">
      <c r="A589" s="10">
        <v>45.9</v>
      </c>
      <c r="B589" s="10">
        <f t="shared" si="30"/>
        <v>844.8</v>
      </c>
      <c r="C589" s="10" t="s">
        <v>13</v>
      </c>
      <c r="D589" s="15"/>
      <c r="E589" s="15" t="s">
        <v>162</v>
      </c>
      <c r="F589" s="10">
        <f t="shared" si="31"/>
        <v>1</v>
      </c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5.75" customHeight="1">
      <c r="A590" s="10">
        <v>46.9</v>
      </c>
      <c r="B590" s="10">
        <f t="shared" si="30"/>
        <v>845.8</v>
      </c>
      <c r="C590" s="10" t="s">
        <v>10</v>
      </c>
      <c r="D590" s="15"/>
      <c r="E590" s="15" t="s">
        <v>529</v>
      </c>
      <c r="F590" s="10">
        <f t="shared" si="31"/>
        <v>2.6000000000000014</v>
      </c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5.75" customHeight="1">
      <c r="A591" s="10">
        <v>49.5</v>
      </c>
      <c r="B591" s="10">
        <f t="shared" si="30"/>
        <v>848.4</v>
      </c>
      <c r="C591" s="10" t="s">
        <v>25</v>
      </c>
      <c r="D591" s="15"/>
      <c r="E591" s="15" t="s">
        <v>530</v>
      </c>
      <c r="F591" s="10">
        <f t="shared" si="31"/>
        <v>0.10000000000000142</v>
      </c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5.75" customHeight="1">
      <c r="A592" s="10">
        <v>49.6</v>
      </c>
      <c r="B592" s="10">
        <f t="shared" si="30"/>
        <v>848.5</v>
      </c>
      <c r="C592" s="10" t="s">
        <v>23</v>
      </c>
      <c r="D592" s="15"/>
      <c r="E592" s="15" t="s">
        <v>531</v>
      </c>
      <c r="F592" s="10">
        <f t="shared" si="31"/>
        <v>1.6999999999999957</v>
      </c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5.75" customHeight="1">
      <c r="A593" s="10">
        <v>51.3</v>
      </c>
      <c r="B593" s="10">
        <f t="shared" si="30"/>
        <v>850.19999999999993</v>
      </c>
      <c r="C593" s="10" t="s">
        <v>10</v>
      </c>
      <c r="D593" s="15"/>
      <c r="E593" s="15" t="s">
        <v>532</v>
      </c>
      <c r="F593" s="10">
        <f t="shared" si="31"/>
        <v>0.30000000000000426</v>
      </c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5.75" customHeight="1">
      <c r="A594" s="10">
        <v>51.6</v>
      </c>
      <c r="B594" s="10">
        <f t="shared" si="30"/>
        <v>850.5</v>
      </c>
      <c r="C594" s="10" t="s">
        <v>13</v>
      </c>
      <c r="D594" s="15"/>
      <c r="E594" s="15" t="s">
        <v>533</v>
      </c>
      <c r="F594" s="10">
        <f t="shared" si="31"/>
        <v>0.10000000000000142</v>
      </c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5.75" customHeight="1">
      <c r="A595" s="10">
        <v>51.7</v>
      </c>
      <c r="B595" s="10">
        <f t="shared" si="30"/>
        <v>850.6</v>
      </c>
      <c r="C595" s="10" t="s">
        <v>10</v>
      </c>
      <c r="D595" s="15"/>
      <c r="E595" s="15" t="s">
        <v>534</v>
      </c>
      <c r="F595" s="10">
        <f t="shared" si="31"/>
        <v>0.19999999999999574</v>
      </c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5.75" customHeight="1">
      <c r="A596" s="10">
        <v>51.9</v>
      </c>
      <c r="B596" s="10">
        <f t="shared" si="30"/>
        <v>850.8</v>
      </c>
      <c r="C596" s="10" t="s">
        <v>10</v>
      </c>
      <c r="D596" s="15"/>
      <c r="E596" s="15" t="s">
        <v>535</v>
      </c>
      <c r="F596" s="10">
        <f t="shared" si="31"/>
        <v>0.20000000000000284</v>
      </c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5.75" customHeight="1">
      <c r="A597" s="10">
        <v>52.1</v>
      </c>
      <c r="B597" s="10">
        <f t="shared" si="30"/>
        <v>851</v>
      </c>
      <c r="C597" s="10" t="s">
        <v>41</v>
      </c>
      <c r="D597" s="15"/>
      <c r="E597" s="15" t="s">
        <v>536</v>
      </c>
      <c r="F597" s="10">
        <f t="shared" si="31"/>
        <v>0.10000000000000142</v>
      </c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5.75" customHeight="1">
      <c r="A598" s="10">
        <v>52.2</v>
      </c>
      <c r="B598" s="10">
        <f t="shared" si="30"/>
        <v>851.1</v>
      </c>
      <c r="C598" s="10" t="s">
        <v>25</v>
      </c>
      <c r="D598" s="15"/>
      <c r="E598" s="15" t="s">
        <v>537</v>
      </c>
      <c r="F598" s="10">
        <f t="shared" si="31"/>
        <v>0.89999999999999858</v>
      </c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5.75" customHeight="1">
      <c r="A599" s="10">
        <v>53.1</v>
      </c>
      <c r="B599" s="10">
        <f t="shared" si="30"/>
        <v>852</v>
      </c>
      <c r="C599" s="10" t="s">
        <v>13</v>
      </c>
      <c r="D599" s="15"/>
      <c r="E599" s="15" t="s">
        <v>63</v>
      </c>
      <c r="F599" s="10">
        <f t="shared" si="31"/>
        <v>0.29999999999999716</v>
      </c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5.75" customHeight="1">
      <c r="A600" s="10">
        <v>53.4</v>
      </c>
      <c r="B600" s="10">
        <f t="shared" si="30"/>
        <v>852.3</v>
      </c>
      <c r="C600" s="10" t="s">
        <v>10</v>
      </c>
      <c r="D600" s="15"/>
      <c r="E600" s="15" t="s">
        <v>538</v>
      </c>
      <c r="F600" s="10">
        <f t="shared" si="31"/>
        <v>0.60000000000000142</v>
      </c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5.75" customHeight="1">
      <c r="A601" s="10">
        <v>54</v>
      </c>
      <c r="B601" s="10">
        <f t="shared" si="30"/>
        <v>852.9</v>
      </c>
      <c r="C601" s="10" t="s">
        <v>13</v>
      </c>
      <c r="D601" s="15"/>
      <c r="E601" s="15" t="s">
        <v>539</v>
      </c>
      <c r="F601" s="10">
        <f t="shared" si="31"/>
        <v>0.60000000000000142</v>
      </c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5.75" customHeight="1">
      <c r="A602" s="10">
        <v>54.6</v>
      </c>
      <c r="B602" s="10">
        <f t="shared" si="30"/>
        <v>853.5</v>
      </c>
      <c r="C602" s="10" t="s">
        <v>10</v>
      </c>
      <c r="D602" s="15"/>
      <c r="E602" s="15" t="s">
        <v>540</v>
      </c>
      <c r="F602" s="10">
        <f t="shared" si="31"/>
        <v>0.29999999999999716</v>
      </c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5.75" customHeight="1">
      <c r="A603" s="10">
        <v>54.9</v>
      </c>
      <c r="B603" s="10">
        <f t="shared" si="30"/>
        <v>853.8</v>
      </c>
      <c r="C603" s="10" t="s">
        <v>10</v>
      </c>
      <c r="D603" s="15"/>
      <c r="E603" s="15" t="s">
        <v>541</v>
      </c>
      <c r="F603" s="10">
        <f t="shared" si="31"/>
        <v>1</v>
      </c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5.75" customHeight="1" thickBot="1">
      <c r="A604" s="10">
        <v>55.9</v>
      </c>
      <c r="B604" s="10">
        <f t="shared" si="30"/>
        <v>854.8</v>
      </c>
      <c r="C604" s="10" t="s">
        <v>13</v>
      </c>
      <c r="D604" s="15"/>
      <c r="E604" s="17" t="s">
        <v>66</v>
      </c>
      <c r="F604" s="10">
        <f t="shared" si="31"/>
        <v>11.699999999999996</v>
      </c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5.75" customHeight="1" thickTop="1">
      <c r="A605" s="10">
        <v>67.599999999999994</v>
      </c>
      <c r="B605" s="10">
        <f t="shared" si="30"/>
        <v>866.5</v>
      </c>
      <c r="C605" s="10"/>
      <c r="D605" s="35"/>
      <c r="E605" s="19" t="s">
        <v>542</v>
      </c>
      <c r="F605" s="22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5.75" customHeight="1" thickBot="1">
      <c r="A606" s="10"/>
      <c r="B606" s="10"/>
      <c r="C606" s="10"/>
      <c r="D606" s="35"/>
      <c r="E606" s="20" t="s">
        <v>84</v>
      </c>
      <c r="F606" s="22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5.75" customHeight="1" thickTop="1">
      <c r="A607" s="10">
        <v>67.599999999999994</v>
      </c>
      <c r="B607" s="10">
        <f t="shared" ref="B607:B615" si="32">A607+798.9</f>
        <v>866.5</v>
      </c>
      <c r="C607" s="10" t="s">
        <v>10</v>
      </c>
      <c r="D607" s="15"/>
      <c r="E607" s="14" t="s">
        <v>543</v>
      </c>
      <c r="F607" s="10">
        <f t="shared" ref="F607:F614" si="33">A608-A607</f>
        <v>3.9000000000000057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5.75" customHeight="1">
      <c r="A608" s="10">
        <v>71.5</v>
      </c>
      <c r="B608" s="10">
        <f t="shared" si="32"/>
        <v>870.4</v>
      </c>
      <c r="C608" s="10" t="s">
        <v>23</v>
      </c>
      <c r="D608" s="15"/>
      <c r="E608" s="15" t="s">
        <v>544</v>
      </c>
      <c r="F608" s="10">
        <f t="shared" si="33"/>
        <v>6.2999999999999972</v>
      </c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5.75" customHeight="1">
      <c r="A609" s="10">
        <v>77.8</v>
      </c>
      <c r="B609" s="10">
        <f t="shared" si="32"/>
        <v>876.69999999999993</v>
      </c>
      <c r="C609" s="10" t="s">
        <v>10</v>
      </c>
      <c r="D609" s="15"/>
      <c r="E609" s="15" t="s">
        <v>545</v>
      </c>
      <c r="F609" s="10">
        <f t="shared" si="33"/>
        <v>1.6000000000000085</v>
      </c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5.75" customHeight="1">
      <c r="A610" s="10">
        <v>79.400000000000006</v>
      </c>
      <c r="B610" s="10">
        <f t="shared" si="32"/>
        <v>878.3</v>
      </c>
      <c r="C610" s="10" t="s">
        <v>10</v>
      </c>
      <c r="D610" s="15"/>
      <c r="E610" s="15" t="s">
        <v>546</v>
      </c>
      <c r="F610" s="10">
        <f t="shared" si="33"/>
        <v>9.9999999999994316E-2</v>
      </c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5.75" customHeight="1">
      <c r="A611" s="10">
        <v>79.5</v>
      </c>
      <c r="B611" s="10">
        <f t="shared" si="32"/>
        <v>878.4</v>
      </c>
      <c r="C611" s="10" t="s">
        <v>13</v>
      </c>
      <c r="D611" s="15"/>
      <c r="E611" s="15" t="s">
        <v>547</v>
      </c>
      <c r="F611" s="10">
        <f t="shared" si="33"/>
        <v>0.29999999999999716</v>
      </c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5.75" customHeight="1">
      <c r="A612" s="10">
        <v>79.8</v>
      </c>
      <c r="B612" s="10">
        <f t="shared" si="32"/>
        <v>878.69999999999993</v>
      </c>
      <c r="C612" s="10" t="s">
        <v>39</v>
      </c>
      <c r="D612" s="15"/>
      <c r="E612" s="15" t="s">
        <v>548</v>
      </c>
      <c r="F612" s="10">
        <f t="shared" si="33"/>
        <v>4</v>
      </c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5.75" customHeight="1">
      <c r="A613" s="10">
        <v>83.8</v>
      </c>
      <c r="B613" s="10">
        <f t="shared" si="32"/>
        <v>882.69999999999993</v>
      </c>
      <c r="C613" s="10" t="s">
        <v>39</v>
      </c>
      <c r="D613" s="15"/>
      <c r="E613" s="15" t="s">
        <v>549</v>
      </c>
      <c r="F613" s="10">
        <f t="shared" si="33"/>
        <v>1.2999999999999972</v>
      </c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5.75" customHeight="1">
      <c r="A614" s="10">
        <v>85.1</v>
      </c>
      <c r="B614" s="10">
        <f t="shared" si="32"/>
        <v>884</v>
      </c>
      <c r="C614" s="10" t="s">
        <v>10</v>
      </c>
      <c r="D614" s="15"/>
      <c r="E614" s="15" t="s">
        <v>550</v>
      </c>
      <c r="F614" s="10">
        <f t="shared" si="33"/>
        <v>0.60000000000000853</v>
      </c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5.75" customHeight="1">
      <c r="A615" s="10">
        <v>85.7</v>
      </c>
      <c r="B615" s="10">
        <f t="shared" si="32"/>
        <v>884.6</v>
      </c>
      <c r="C615" s="10" t="s">
        <v>13</v>
      </c>
      <c r="D615" s="15"/>
      <c r="E615" s="15" t="s">
        <v>551</v>
      </c>
      <c r="F615" s="10">
        <v>3.1</v>
      </c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5.75" customHeight="1" thickBot="1">
      <c r="A616" s="10"/>
      <c r="B616" s="10"/>
      <c r="C616" s="10" t="s">
        <v>23</v>
      </c>
      <c r="D616" s="15"/>
      <c r="E616" s="17" t="s">
        <v>552</v>
      </c>
      <c r="F616" s="10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5.75" customHeight="1" thickTop="1">
      <c r="A617" s="10">
        <v>88.8</v>
      </c>
      <c r="B617" s="10">
        <f>A617+798.9</f>
        <v>887.69999999999993</v>
      </c>
      <c r="C617" s="10"/>
      <c r="D617" s="35"/>
      <c r="E617" s="19" t="s">
        <v>553</v>
      </c>
      <c r="F617" s="22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5.75" customHeight="1" thickBot="1">
      <c r="A618" s="10"/>
      <c r="B618" s="10"/>
      <c r="C618" s="10"/>
      <c r="D618" s="35"/>
      <c r="E618" s="20" t="s">
        <v>84</v>
      </c>
      <c r="F618" s="22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5.75" customHeight="1" thickTop="1">
      <c r="A619" s="10">
        <v>88.8</v>
      </c>
      <c r="B619" s="10">
        <f t="shared" ref="B619:B637" si="34">A619+798.9</f>
        <v>887.69999999999993</v>
      </c>
      <c r="C619" s="10" t="s">
        <v>10</v>
      </c>
      <c r="D619" s="15"/>
      <c r="E619" s="14" t="s">
        <v>554</v>
      </c>
      <c r="F619" s="10">
        <f t="shared" ref="F619:F636" si="35">A620-A619</f>
        <v>0.40000000000000568</v>
      </c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5.75" customHeight="1">
      <c r="A620" s="10">
        <v>89.2</v>
      </c>
      <c r="B620" s="10">
        <f t="shared" si="34"/>
        <v>888.1</v>
      </c>
      <c r="C620" s="10" t="s">
        <v>10</v>
      </c>
      <c r="D620" s="15"/>
      <c r="E620" s="15" t="s">
        <v>555</v>
      </c>
      <c r="F620" s="10">
        <f t="shared" si="35"/>
        <v>1.2999999999999972</v>
      </c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5.75" customHeight="1">
      <c r="A621" s="10">
        <v>90.5</v>
      </c>
      <c r="B621" s="10">
        <f t="shared" si="34"/>
        <v>889.4</v>
      </c>
      <c r="C621" s="10" t="s">
        <v>13</v>
      </c>
      <c r="D621" s="15"/>
      <c r="E621" s="15" t="s">
        <v>556</v>
      </c>
      <c r="F621" s="10">
        <f t="shared" si="35"/>
        <v>1.9000000000000057</v>
      </c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5.75" customHeight="1">
      <c r="A622" s="10">
        <v>92.4</v>
      </c>
      <c r="B622" s="10">
        <f t="shared" si="34"/>
        <v>891.3</v>
      </c>
      <c r="C622" s="10" t="s">
        <v>13</v>
      </c>
      <c r="D622" s="15"/>
      <c r="E622" s="15" t="s">
        <v>130</v>
      </c>
      <c r="F622" s="10">
        <f t="shared" si="35"/>
        <v>1.0999999999999943</v>
      </c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5.75" customHeight="1">
      <c r="A623" s="10">
        <v>93.5</v>
      </c>
      <c r="B623" s="10">
        <f t="shared" si="34"/>
        <v>892.4</v>
      </c>
      <c r="C623" s="10" t="s">
        <v>10</v>
      </c>
      <c r="D623" s="15"/>
      <c r="E623" s="15" t="s">
        <v>557</v>
      </c>
      <c r="F623" s="10">
        <f t="shared" si="35"/>
        <v>1.5999999999999943</v>
      </c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5.75" customHeight="1">
      <c r="A624" s="10">
        <v>95.1</v>
      </c>
      <c r="B624" s="10">
        <f t="shared" si="34"/>
        <v>894</v>
      </c>
      <c r="C624" s="10" t="s">
        <v>13</v>
      </c>
      <c r="D624" s="15"/>
      <c r="E624" s="15" t="s">
        <v>545</v>
      </c>
      <c r="F624" s="10">
        <f t="shared" si="35"/>
        <v>0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5.75" customHeight="1">
      <c r="A625" s="10">
        <v>95.1</v>
      </c>
      <c r="B625" s="10">
        <f t="shared" si="34"/>
        <v>894</v>
      </c>
      <c r="C625" s="10" t="s">
        <v>558</v>
      </c>
      <c r="D625" s="15"/>
      <c r="E625" s="15" t="s">
        <v>545</v>
      </c>
      <c r="F625" s="10">
        <f t="shared" si="35"/>
        <v>2.4000000000000057</v>
      </c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5.75" customHeight="1">
      <c r="A626" s="10">
        <v>97.5</v>
      </c>
      <c r="B626" s="10">
        <f t="shared" si="34"/>
        <v>896.4</v>
      </c>
      <c r="C626" s="10" t="s">
        <v>13</v>
      </c>
      <c r="D626" s="15"/>
      <c r="E626" s="15" t="s">
        <v>559</v>
      </c>
      <c r="F626" s="10">
        <f t="shared" si="35"/>
        <v>1.5999999999999943</v>
      </c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5.75" customHeight="1">
      <c r="A627" s="10">
        <v>99.1</v>
      </c>
      <c r="B627" s="10">
        <f t="shared" si="34"/>
        <v>898</v>
      </c>
      <c r="C627" s="10" t="s">
        <v>13</v>
      </c>
      <c r="D627" s="15"/>
      <c r="E627" s="15" t="s">
        <v>134</v>
      </c>
      <c r="F627" s="10">
        <f t="shared" si="35"/>
        <v>0.5</v>
      </c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5.75" customHeight="1">
      <c r="A628" s="10">
        <v>99.6</v>
      </c>
      <c r="B628" s="10">
        <f t="shared" si="34"/>
        <v>898.5</v>
      </c>
      <c r="C628" s="10" t="s">
        <v>10</v>
      </c>
      <c r="D628" s="15"/>
      <c r="E628" s="15" t="s">
        <v>560</v>
      </c>
      <c r="F628" s="10">
        <f t="shared" si="35"/>
        <v>2.4000000000000057</v>
      </c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5.75" customHeight="1">
      <c r="A629" s="10">
        <v>102</v>
      </c>
      <c r="B629" s="10">
        <f t="shared" si="34"/>
        <v>900.9</v>
      </c>
      <c r="C629" s="10" t="s">
        <v>10</v>
      </c>
      <c r="D629" s="15"/>
      <c r="E629" s="15" t="s">
        <v>561</v>
      </c>
      <c r="F629" s="10">
        <f t="shared" si="35"/>
        <v>0.5</v>
      </c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5.75" customHeight="1">
      <c r="A630" s="10">
        <v>102.5</v>
      </c>
      <c r="B630" s="10">
        <f t="shared" si="34"/>
        <v>901.4</v>
      </c>
      <c r="C630" s="10" t="s">
        <v>10</v>
      </c>
      <c r="D630" s="15"/>
      <c r="E630" s="15" t="s">
        <v>160</v>
      </c>
      <c r="F630" s="10">
        <f t="shared" si="35"/>
        <v>0.5</v>
      </c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5.75" customHeight="1">
      <c r="A631" s="10">
        <v>103</v>
      </c>
      <c r="B631" s="10">
        <f t="shared" si="34"/>
        <v>901.9</v>
      </c>
      <c r="C631" s="10" t="s">
        <v>13</v>
      </c>
      <c r="D631" s="15"/>
      <c r="E631" s="15" t="s">
        <v>562</v>
      </c>
      <c r="F631" s="10">
        <f t="shared" si="35"/>
        <v>0.70000000000000284</v>
      </c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5.75" customHeight="1">
      <c r="A632" s="10">
        <v>103.7</v>
      </c>
      <c r="B632" s="10">
        <f t="shared" si="34"/>
        <v>902.6</v>
      </c>
      <c r="C632" s="10" t="s">
        <v>13</v>
      </c>
      <c r="D632" s="15"/>
      <c r="E632" s="15" t="s">
        <v>75</v>
      </c>
      <c r="F632" s="10">
        <f t="shared" si="35"/>
        <v>4.7000000000000028</v>
      </c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5.75" customHeight="1">
      <c r="A633" s="10">
        <v>108.4</v>
      </c>
      <c r="B633" s="10">
        <f t="shared" si="34"/>
        <v>907.3</v>
      </c>
      <c r="C633" s="10" t="s">
        <v>13</v>
      </c>
      <c r="D633" s="15"/>
      <c r="E633" s="15" t="s">
        <v>563</v>
      </c>
      <c r="F633" s="10">
        <f t="shared" si="35"/>
        <v>2.0999999999999943</v>
      </c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5.75" customHeight="1">
      <c r="A634" s="10">
        <v>110.5</v>
      </c>
      <c r="B634" s="10">
        <f t="shared" si="34"/>
        <v>909.4</v>
      </c>
      <c r="C634" s="10" t="s">
        <v>41</v>
      </c>
      <c r="D634" s="15"/>
      <c r="E634" s="15" t="s">
        <v>564</v>
      </c>
      <c r="F634" s="10">
        <f t="shared" si="35"/>
        <v>1.5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5.75" customHeight="1">
      <c r="A635" s="10">
        <v>112</v>
      </c>
      <c r="B635" s="10">
        <f t="shared" si="34"/>
        <v>910.9</v>
      </c>
      <c r="C635" s="10" t="s">
        <v>10</v>
      </c>
      <c r="D635" s="15"/>
      <c r="E635" s="15" t="s">
        <v>134</v>
      </c>
      <c r="F635" s="10">
        <f t="shared" si="35"/>
        <v>0.79999999999999716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5.75" customHeight="1" thickBot="1">
      <c r="A636" s="10">
        <v>112.8</v>
      </c>
      <c r="B636" s="10">
        <f t="shared" si="34"/>
        <v>911.69999999999993</v>
      </c>
      <c r="C636" s="10" t="s">
        <v>13</v>
      </c>
      <c r="D636" s="15"/>
      <c r="E636" s="17" t="s">
        <v>348</v>
      </c>
      <c r="F636" s="10">
        <f t="shared" si="35"/>
        <v>2.2999999999999972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5.75" customHeight="1" thickTop="1">
      <c r="A637" s="10">
        <v>115.1</v>
      </c>
      <c r="B637" s="10">
        <f t="shared" si="34"/>
        <v>914</v>
      </c>
      <c r="C637" s="10"/>
      <c r="D637" s="35"/>
      <c r="E637" s="19" t="s">
        <v>565</v>
      </c>
      <c r="F637" s="22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5.75" customHeight="1" thickBot="1">
      <c r="A638" s="10"/>
      <c r="B638" s="10"/>
      <c r="C638" s="10"/>
      <c r="D638" s="35"/>
      <c r="E638" s="20" t="s">
        <v>84</v>
      </c>
      <c r="F638" s="22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5.75" customHeight="1" thickTop="1">
      <c r="A639" s="10">
        <v>115.1</v>
      </c>
      <c r="B639" s="10">
        <f t="shared" ref="B639:B674" si="36">A639+798.9</f>
        <v>914</v>
      </c>
      <c r="C639" s="10" t="s">
        <v>85</v>
      </c>
      <c r="D639" s="15"/>
      <c r="E639" s="14" t="s">
        <v>566</v>
      </c>
      <c r="F639" s="10">
        <f t="shared" ref="F639:F673" si="37">A640-A639</f>
        <v>6.2000000000000028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5.75" customHeight="1">
      <c r="A640" s="10">
        <v>121.3</v>
      </c>
      <c r="B640" s="10">
        <f t="shared" si="36"/>
        <v>920.19999999999993</v>
      </c>
      <c r="C640" s="10" t="s">
        <v>13</v>
      </c>
      <c r="D640" s="15"/>
      <c r="E640" s="15" t="s">
        <v>567</v>
      </c>
      <c r="F640" s="10">
        <f t="shared" si="37"/>
        <v>7.7000000000000028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5.75" customHeight="1">
      <c r="A641" s="10">
        <v>129</v>
      </c>
      <c r="B641" s="10">
        <f t="shared" si="36"/>
        <v>927.9</v>
      </c>
      <c r="C641" s="10" t="s">
        <v>13</v>
      </c>
      <c r="D641" s="15"/>
      <c r="E641" s="15" t="s">
        <v>568</v>
      </c>
      <c r="F641" s="10">
        <f t="shared" si="37"/>
        <v>0.19999999999998863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5.75" customHeight="1">
      <c r="A642" s="10">
        <v>129.19999999999999</v>
      </c>
      <c r="B642" s="10">
        <f t="shared" si="36"/>
        <v>928.09999999999991</v>
      </c>
      <c r="C642" s="10" t="s">
        <v>13</v>
      </c>
      <c r="D642" s="15"/>
      <c r="E642" s="15" t="s">
        <v>162</v>
      </c>
      <c r="F642" s="10">
        <f t="shared" si="37"/>
        <v>0</v>
      </c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5.75" customHeight="1">
      <c r="A643" s="10">
        <v>129.19999999999999</v>
      </c>
      <c r="B643" s="10">
        <f t="shared" si="36"/>
        <v>928.09999999999991</v>
      </c>
      <c r="C643" s="10" t="s">
        <v>10</v>
      </c>
      <c r="D643" s="15"/>
      <c r="E643" s="15" t="s">
        <v>569</v>
      </c>
      <c r="F643" s="10">
        <f t="shared" si="37"/>
        <v>1.1000000000000227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5.75" customHeight="1">
      <c r="A644" s="10">
        <v>130.30000000000001</v>
      </c>
      <c r="B644" s="10">
        <f t="shared" si="36"/>
        <v>929.2</v>
      </c>
      <c r="C644" s="10" t="s">
        <v>10</v>
      </c>
      <c r="D644" s="15"/>
      <c r="E644" s="15" t="s">
        <v>570</v>
      </c>
      <c r="F644" s="10">
        <f t="shared" si="37"/>
        <v>9.9999999999994316E-2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5.75" customHeight="1">
      <c r="A645" s="10">
        <v>130.4</v>
      </c>
      <c r="B645" s="10">
        <f t="shared" si="36"/>
        <v>929.3</v>
      </c>
      <c r="C645" s="10" t="s">
        <v>39</v>
      </c>
      <c r="D645" s="15"/>
      <c r="E645" s="15" t="s">
        <v>571</v>
      </c>
      <c r="F645" s="10">
        <f t="shared" si="37"/>
        <v>9.9999999999994316E-2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5.75" customHeight="1">
      <c r="A646" s="10">
        <v>130.5</v>
      </c>
      <c r="B646" s="10">
        <f t="shared" si="36"/>
        <v>929.4</v>
      </c>
      <c r="C646" s="10" t="s">
        <v>10</v>
      </c>
      <c r="D646" s="15"/>
      <c r="E646" s="15" t="s">
        <v>572</v>
      </c>
      <c r="F646" s="10">
        <f t="shared" si="37"/>
        <v>1.1999999999999886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5.75" customHeight="1">
      <c r="A647" s="10">
        <v>131.69999999999999</v>
      </c>
      <c r="B647" s="10">
        <f t="shared" si="36"/>
        <v>930.59999999999991</v>
      </c>
      <c r="C647" s="10" t="s">
        <v>10</v>
      </c>
      <c r="D647" s="15"/>
      <c r="E647" s="15" t="s">
        <v>573</v>
      </c>
      <c r="F647" s="10">
        <f t="shared" si="37"/>
        <v>0</v>
      </c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5.75" customHeight="1">
      <c r="A648" s="10">
        <v>131.69999999999999</v>
      </c>
      <c r="B648" s="10">
        <f t="shared" si="36"/>
        <v>930.59999999999991</v>
      </c>
      <c r="C648" s="10" t="s">
        <v>13</v>
      </c>
      <c r="D648" s="15"/>
      <c r="E648" s="15" t="s">
        <v>574</v>
      </c>
      <c r="F648" s="10">
        <f t="shared" si="37"/>
        <v>5.8000000000000114</v>
      </c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5.75" customHeight="1">
      <c r="A649" s="10">
        <v>137.5</v>
      </c>
      <c r="B649" s="10">
        <f t="shared" si="36"/>
        <v>936.4</v>
      </c>
      <c r="C649" s="10" t="s">
        <v>10</v>
      </c>
      <c r="D649" s="15"/>
      <c r="E649" s="15" t="s">
        <v>166</v>
      </c>
      <c r="F649" s="10">
        <f t="shared" si="37"/>
        <v>0.90000000000000568</v>
      </c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5.75" customHeight="1">
      <c r="A650" s="10">
        <v>138.4</v>
      </c>
      <c r="B650" s="10">
        <f t="shared" si="36"/>
        <v>937.3</v>
      </c>
      <c r="C650" s="10" t="s">
        <v>13</v>
      </c>
      <c r="D650" s="15"/>
      <c r="E650" s="15" t="s">
        <v>575</v>
      </c>
      <c r="F650" s="10">
        <f t="shared" si="37"/>
        <v>1.4000000000000057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5.75" customHeight="1">
      <c r="A651" s="10">
        <v>139.80000000000001</v>
      </c>
      <c r="B651" s="10">
        <f t="shared" si="36"/>
        <v>938.7</v>
      </c>
      <c r="C651" s="10" t="s">
        <v>10</v>
      </c>
      <c r="D651" s="15"/>
      <c r="E651" s="15" t="s">
        <v>576</v>
      </c>
      <c r="F651" s="10">
        <f t="shared" si="37"/>
        <v>0.5</v>
      </c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5.75" customHeight="1">
      <c r="A652" s="10">
        <v>140.30000000000001</v>
      </c>
      <c r="B652" s="10">
        <f t="shared" si="36"/>
        <v>939.2</v>
      </c>
      <c r="C652" s="10" t="s">
        <v>13</v>
      </c>
      <c r="D652" s="15"/>
      <c r="E652" s="15" t="s">
        <v>577</v>
      </c>
      <c r="F652" s="10">
        <f t="shared" si="37"/>
        <v>0.29999999999998295</v>
      </c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5.75" customHeight="1">
      <c r="A653" s="10">
        <v>140.6</v>
      </c>
      <c r="B653" s="10">
        <f t="shared" si="36"/>
        <v>939.5</v>
      </c>
      <c r="C653" s="10" t="s">
        <v>13</v>
      </c>
      <c r="D653" s="15"/>
      <c r="E653" s="15" t="s">
        <v>578</v>
      </c>
      <c r="F653" s="10">
        <f t="shared" si="37"/>
        <v>0.20000000000001705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5.75" customHeight="1">
      <c r="A654" s="10">
        <v>140.80000000000001</v>
      </c>
      <c r="B654" s="10">
        <f t="shared" si="36"/>
        <v>939.7</v>
      </c>
      <c r="C654" s="10" t="s">
        <v>10</v>
      </c>
      <c r="D654" s="15"/>
      <c r="E654" s="15" t="s">
        <v>579</v>
      </c>
      <c r="F654" s="10">
        <f t="shared" si="37"/>
        <v>1.8999999999999773</v>
      </c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5.75" customHeight="1">
      <c r="A655" s="10">
        <v>142.69999999999999</v>
      </c>
      <c r="B655" s="10">
        <f t="shared" si="36"/>
        <v>941.59999999999991</v>
      </c>
      <c r="C655" s="10" t="s">
        <v>13</v>
      </c>
      <c r="D655" s="15"/>
      <c r="E655" s="15" t="s">
        <v>580</v>
      </c>
      <c r="F655" s="10">
        <f t="shared" si="37"/>
        <v>1.8000000000000114</v>
      </c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5.75" customHeight="1">
      <c r="A656" s="10">
        <v>144.5</v>
      </c>
      <c r="B656" s="10">
        <f t="shared" si="36"/>
        <v>943.4</v>
      </c>
      <c r="C656" s="10" t="s">
        <v>13</v>
      </c>
      <c r="D656" s="15"/>
      <c r="E656" s="15" t="s">
        <v>581</v>
      </c>
      <c r="F656" s="10">
        <f t="shared" si="37"/>
        <v>3.6999999999999886</v>
      </c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5.75" customHeight="1">
      <c r="A657" s="10">
        <v>148.19999999999999</v>
      </c>
      <c r="B657" s="10">
        <f t="shared" si="36"/>
        <v>947.09999999999991</v>
      </c>
      <c r="C657" s="10" t="s">
        <v>13</v>
      </c>
      <c r="D657" s="15"/>
      <c r="E657" s="15" t="s">
        <v>582</v>
      </c>
      <c r="F657" s="10">
        <f t="shared" si="37"/>
        <v>7.6000000000000227</v>
      </c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5.75" customHeight="1">
      <c r="A658" s="10">
        <v>155.80000000000001</v>
      </c>
      <c r="B658" s="10">
        <f t="shared" si="36"/>
        <v>954.7</v>
      </c>
      <c r="C658" s="10" t="s">
        <v>23</v>
      </c>
      <c r="D658" s="15"/>
      <c r="E658" s="15" t="s">
        <v>583</v>
      </c>
      <c r="F658" s="10">
        <f t="shared" si="37"/>
        <v>1.8999999999999773</v>
      </c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5.75" customHeight="1">
      <c r="A659" s="10">
        <v>157.69999999999999</v>
      </c>
      <c r="B659" s="10">
        <f t="shared" si="36"/>
        <v>956.59999999999991</v>
      </c>
      <c r="C659" s="10" t="s">
        <v>13</v>
      </c>
      <c r="D659" s="15"/>
      <c r="E659" s="15" t="s">
        <v>584</v>
      </c>
      <c r="F659" s="10">
        <f t="shared" si="37"/>
        <v>4.1000000000000227</v>
      </c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5.75" customHeight="1">
      <c r="A660" s="10">
        <v>161.80000000000001</v>
      </c>
      <c r="B660" s="10">
        <f t="shared" si="36"/>
        <v>960.7</v>
      </c>
      <c r="C660" s="10" t="s">
        <v>41</v>
      </c>
      <c r="D660" s="15"/>
      <c r="E660" s="15" t="s">
        <v>585</v>
      </c>
      <c r="F660" s="10">
        <f t="shared" si="37"/>
        <v>0</v>
      </c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5.75" customHeight="1">
      <c r="A661" s="10">
        <v>161.80000000000001</v>
      </c>
      <c r="B661" s="10">
        <f t="shared" si="36"/>
        <v>960.7</v>
      </c>
      <c r="C661" s="10" t="s">
        <v>13</v>
      </c>
      <c r="D661" s="15"/>
      <c r="E661" s="15" t="s">
        <v>586</v>
      </c>
      <c r="F661" s="10">
        <f t="shared" si="37"/>
        <v>1</v>
      </c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5.75" customHeight="1">
      <c r="A662" s="10">
        <v>162.80000000000001</v>
      </c>
      <c r="B662" s="10">
        <f t="shared" si="36"/>
        <v>961.7</v>
      </c>
      <c r="C662" s="10" t="s">
        <v>39</v>
      </c>
      <c r="D662" s="15"/>
      <c r="E662" s="15" t="s">
        <v>587</v>
      </c>
      <c r="F662" s="10">
        <f t="shared" si="37"/>
        <v>1</v>
      </c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5.75" customHeight="1">
      <c r="A663" s="10">
        <v>163.80000000000001</v>
      </c>
      <c r="B663" s="10">
        <f t="shared" si="36"/>
        <v>962.7</v>
      </c>
      <c r="C663" s="10" t="s">
        <v>10</v>
      </c>
      <c r="D663" s="15"/>
      <c r="E663" s="15" t="s">
        <v>588</v>
      </c>
      <c r="F663" s="10">
        <f t="shared" si="37"/>
        <v>9.9999999999994316E-2</v>
      </c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5.75" customHeight="1">
      <c r="A664" s="10">
        <v>163.9</v>
      </c>
      <c r="B664" s="10">
        <f t="shared" si="36"/>
        <v>962.8</v>
      </c>
      <c r="C664" s="10" t="s">
        <v>10</v>
      </c>
      <c r="D664" s="15"/>
      <c r="E664" s="15" t="s">
        <v>589</v>
      </c>
      <c r="F664" s="10">
        <f t="shared" si="37"/>
        <v>0.19999999999998863</v>
      </c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5.75" customHeight="1">
      <c r="A665" s="10">
        <v>164.1</v>
      </c>
      <c r="B665" s="10">
        <f t="shared" si="36"/>
        <v>963</v>
      </c>
      <c r="C665" s="10" t="s">
        <v>13</v>
      </c>
      <c r="D665" s="15"/>
      <c r="E665" s="15" t="s">
        <v>590</v>
      </c>
      <c r="F665" s="10">
        <f t="shared" si="37"/>
        <v>0.40000000000000568</v>
      </c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5.75" customHeight="1">
      <c r="A666" s="10">
        <v>164.5</v>
      </c>
      <c r="B666" s="10">
        <f t="shared" si="36"/>
        <v>963.4</v>
      </c>
      <c r="C666" s="10" t="s">
        <v>39</v>
      </c>
      <c r="D666" s="15"/>
      <c r="E666" s="15" t="s">
        <v>591</v>
      </c>
      <c r="F666" s="10">
        <f t="shared" si="37"/>
        <v>2.5</v>
      </c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5.75" customHeight="1">
      <c r="A667" s="10">
        <v>167</v>
      </c>
      <c r="B667" s="10">
        <f t="shared" si="36"/>
        <v>965.9</v>
      </c>
      <c r="C667" s="10" t="s">
        <v>10</v>
      </c>
      <c r="D667" s="15"/>
      <c r="E667" s="15" t="s">
        <v>592</v>
      </c>
      <c r="F667" s="10">
        <f t="shared" si="37"/>
        <v>0.30000000000001137</v>
      </c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5.75" customHeight="1">
      <c r="A668" s="10">
        <v>167.3</v>
      </c>
      <c r="B668" s="10">
        <f t="shared" si="36"/>
        <v>966.2</v>
      </c>
      <c r="C668" s="10" t="s">
        <v>13</v>
      </c>
      <c r="D668" s="15"/>
      <c r="E668" s="15" t="s">
        <v>593</v>
      </c>
      <c r="F668" s="10">
        <f t="shared" si="37"/>
        <v>0.79999999999998295</v>
      </c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5.75" customHeight="1">
      <c r="A669" s="10">
        <v>168.1</v>
      </c>
      <c r="B669" s="10">
        <f t="shared" si="36"/>
        <v>967</v>
      </c>
      <c r="C669" s="10" t="s">
        <v>10</v>
      </c>
      <c r="D669" s="15"/>
      <c r="E669" s="15" t="s">
        <v>594</v>
      </c>
      <c r="F669" s="10">
        <f t="shared" si="37"/>
        <v>0.70000000000001705</v>
      </c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5.75" customHeight="1">
      <c r="A670" s="10">
        <v>168.8</v>
      </c>
      <c r="B670" s="10">
        <f t="shared" si="36"/>
        <v>967.7</v>
      </c>
      <c r="C670" s="10" t="s">
        <v>13</v>
      </c>
      <c r="D670" s="15"/>
      <c r="E670" s="15" t="s">
        <v>595</v>
      </c>
      <c r="F670" s="10">
        <f t="shared" si="37"/>
        <v>1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5.75" customHeight="1">
      <c r="A671" s="10">
        <v>169.8</v>
      </c>
      <c r="B671" s="10">
        <f t="shared" si="36"/>
        <v>968.7</v>
      </c>
      <c r="C671" s="10" t="s">
        <v>39</v>
      </c>
      <c r="D671" s="15"/>
      <c r="E671" s="15" t="s">
        <v>596</v>
      </c>
      <c r="F671" s="10">
        <f t="shared" si="37"/>
        <v>1.5999999999999943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5.75" customHeight="1">
      <c r="A672" s="10">
        <v>171.4</v>
      </c>
      <c r="B672" s="10">
        <f t="shared" si="36"/>
        <v>970.3</v>
      </c>
      <c r="C672" s="10" t="s">
        <v>10</v>
      </c>
      <c r="D672" s="15"/>
      <c r="E672" s="15" t="s">
        <v>597</v>
      </c>
      <c r="F672" s="10">
        <f t="shared" si="37"/>
        <v>0.5</v>
      </c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5.75" customHeight="1" thickBot="1">
      <c r="A673" s="10">
        <v>171.9</v>
      </c>
      <c r="B673" s="10">
        <f t="shared" si="36"/>
        <v>970.8</v>
      </c>
      <c r="C673" s="10" t="s">
        <v>13</v>
      </c>
      <c r="D673" s="15"/>
      <c r="E673" s="17" t="s">
        <v>598</v>
      </c>
      <c r="F673" s="10">
        <f t="shared" si="37"/>
        <v>0.69999999999998863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5.75" customHeight="1" thickTop="1">
      <c r="A674" s="10">
        <v>172.6</v>
      </c>
      <c r="B674" s="10">
        <f t="shared" si="36"/>
        <v>971.5</v>
      </c>
      <c r="C674" s="10" t="s">
        <v>13</v>
      </c>
      <c r="D674" s="35"/>
      <c r="E674" s="19" t="s">
        <v>599</v>
      </c>
      <c r="F674" s="22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5.75" customHeight="1" thickBot="1">
      <c r="A675" s="10"/>
      <c r="B675" s="10"/>
      <c r="C675" s="10"/>
      <c r="D675" s="35"/>
      <c r="E675" s="20" t="s">
        <v>84</v>
      </c>
      <c r="F675" s="22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5.75" customHeight="1" thickTop="1">
      <c r="A676" s="10">
        <v>172.6</v>
      </c>
      <c r="B676" s="10">
        <f t="shared" ref="B676:B702" si="38">A676+798.9</f>
        <v>971.5</v>
      </c>
      <c r="C676" s="10" t="s">
        <v>85</v>
      </c>
      <c r="D676" s="15"/>
      <c r="E676" s="14" t="s">
        <v>598</v>
      </c>
      <c r="F676" s="10">
        <f t="shared" ref="F676:F701" si="39">A677-A676</f>
        <v>1.5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5.75" customHeight="1">
      <c r="A677" s="10">
        <v>174.1</v>
      </c>
      <c r="B677" s="10">
        <f t="shared" si="38"/>
        <v>973</v>
      </c>
      <c r="C677" s="10" t="s">
        <v>13</v>
      </c>
      <c r="D677" s="15"/>
      <c r="E677" s="15" t="s">
        <v>600</v>
      </c>
      <c r="F677" s="10">
        <f t="shared" si="39"/>
        <v>0.40000000000000568</v>
      </c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5.75" customHeight="1">
      <c r="A678" s="10">
        <v>174.5</v>
      </c>
      <c r="B678" s="10">
        <f t="shared" si="38"/>
        <v>973.4</v>
      </c>
      <c r="C678" s="10" t="s">
        <v>10</v>
      </c>
      <c r="D678" s="15"/>
      <c r="E678" s="15" t="s">
        <v>601</v>
      </c>
      <c r="F678" s="10">
        <f t="shared" si="39"/>
        <v>4.1999999999999886</v>
      </c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5.75" customHeight="1">
      <c r="A679" s="10">
        <v>178.7</v>
      </c>
      <c r="B679" s="10">
        <f t="shared" si="38"/>
        <v>977.59999999999991</v>
      </c>
      <c r="C679" s="10" t="s">
        <v>10</v>
      </c>
      <c r="D679" s="15"/>
      <c r="E679" s="15" t="s">
        <v>602</v>
      </c>
      <c r="F679" s="10">
        <f t="shared" si="39"/>
        <v>2</v>
      </c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5.75" customHeight="1">
      <c r="A680" s="10">
        <v>180.7</v>
      </c>
      <c r="B680" s="10">
        <f t="shared" si="38"/>
        <v>979.59999999999991</v>
      </c>
      <c r="C680" s="10" t="s">
        <v>13</v>
      </c>
      <c r="D680" s="15"/>
      <c r="E680" s="15" t="s">
        <v>603</v>
      </c>
      <c r="F680" s="10">
        <f t="shared" si="39"/>
        <v>0.20000000000001705</v>
      </c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5.75" customHeight="1">
      <c r="A681" s="10">
        <v>180.9</v>
      </c>
      <c r="B681" s="10">
        <f t="shared" si="38"/>
        <v>979.8</v>
      </c>
      <c r="C681" s="10" t="s">
        <v>10</v>
      </c>
      <c r="D681" s="15"/>
      <c r="E681" s="15" t="s">
        <v>604</v>
      </c>
      <c r="F681" s="10">
        <f t="shared" si="39"/>
        <v>9.9999999999994316E-2</v>
      </c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5.75" customHeight="1">
      <c r="A682" s="10">
        <v>181</v>
      </c>
      <c r="B682" s="10">
        <f t="shared" si="38"/>
        <v>979.9</v>
      </c>
      <c r="C682" s="10" t="s">
        <v>39</v>
      </c>
      <c r="D682" s="15"/>
      <c r="E682" s="15" t="s">
        <v>97</v>
      </c>
      <c r="F682" s="10">
        <f t="shared" si="39"/>
        <v>0.5</v>
      </c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5.75" customHeight="1">
      <c r="A683" s="10">
        <v>181.5</v>
      </c>
      <c r="B683" s="10">
        <f t="shared" si="38"/>
        <v>980.4</v>
      </c>
      <c r="C683" s="10" t="s">
        <v>10</v>
      </c>
      <c r="D683" s="15"/>
      <c r="E683" s="15" t="s">
        <v>605</v>
      </c>
      <c r="F683" s="10">
        <f t="shared" si="39"/>
        <v>0</v>
      </c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5.75" customHeight="1">
      <c r="A684" s="10">
        <v>181.5</v>
      </c>
      <c r="B684" s="10">
        <f t="shared" si="38"/>
        <v>980.4</v>
      </c>
      <c r="C684" s="10" t="s">
        <v>39</v>
      </c>
      <c r="D684" s="15"/>
      <c r="E684" s="15" t="s">
        <v>606</v>
      </c>
      <c r="F684" s="10">
        <f t="shared" si="39"/>
        <v>2.1999999999999886</v>
      </c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5.75" customHeight="1">
      <c r="A685" s="10">
        <v>183.7</v>
      </c>
      <c r="B685" s="10">
        <f t="shared" si="38"/>
        <v>982.59999999999991</v>
      </c>
      <c r="C685" s="10" t="s">
        <v>39</v>
      </c>
      <c r="D685" s="15"/>
      <c r="E685" s="15" t="s">
        <v>607</v>
      </c>
      <c r="F685" s="10">
        <f t="shared" si="39"/>
        <v>0.80000000000001137</v>
      </c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5.75" customHeight="1">
      <c r="A686" s="10">
        <v>184.5</v>
      </c>
      <c r="B686" s="10">
        <f t="shared" si="38"/>
        <v>983.4</v>
      </c>
      <c r="C686" s="10" t="s">
        <v>23</v>
      </c>
      <c r="D686" s="15"/>
      <c r="E686" s="15" t="s">
        <v>608</v>
      </c>
      <c r="F686" s="10">
        <f t="shared" si="39"/>
        <v>0.5</v>
      </c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5.75" customHeight="1">
      <c r="A687" s="10">
        <v>185</v>
      </c>
      <c r="B687" s="10">
        <f t="shared" si="38"/>
        <v>983.9</v>
      </c>
      <c r="C687" s="10" t="s">
        <v>10</v>
      </c>
      <c r="D687" s="15"/>
      <c r="E687" s="15" t="s">
        <v>609</v>
      </c>
      <c r="F687" s="10">
        <f t="shared" si="39"/>
        <v>0.30000000000001137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5.75" customHeight="1">
      <c r="A688" s="10">
        <v>185.3</v>
      </c>
      <c r="B688" s="10">
        <f t="shared" si="38"/>
        <v>984.2</v>
      </c>
      <c r="C688" s="10" t="s">
        <v>39</v>
      </c>
      <c r="D688" s="15"/>
      <c r="E688" s="15" t="s">
        <v>610</v>
      </c>
      <c r="F688" s="10">
        <f t="shared" si="39"/>
        <v>0.39999999999997726</v>
      </c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5.75" customHeight="1">
      <c r="A689" s="10">
        <v>185.7</v>
      </c>
      <c r="B689" s="10">
        <f t="shared" si="38"/>
        <v>984.59999999999991</v>
      </c>
      <c r="C689" s="10" t="s">
        <v>13</v>
      </c>
      <c r="D689" s="15"/>
      <c r="E689" s="15" t="s">
        <v>611</v>
      </c>
      <c r="F689" s="10">
        <f t="shared" si="39"/>
        <v>0.10000000000002274</v>
      </c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5.75" customHeight="1">
      <c r="A690" s="10">
        <v>185.8</v>
      </c>
      <c r="B690" s="10">
        <f t="shared" si="38"/>
        <v>984.7</v>
      </c>
      <c r="C690" s="10" t="s">
        <v>39</v>
      </c>
      <c r="D690" s="15"/>
      <c r="E690" s="15" t="s">
        <v>97</v>
      </c>
      <c r="F690" s="10">
        <f t="shared" si="39"/>
        <v>1.5999999999999943</v>
      </c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5.75" customHeight="1">
      <c r="A691" s="10">
        <v>187.4</v>
      </c>
      <c r="B691" s="10">
        <f t="shared" si="38"/>
        <v>986.3</v>
      </c>
      <c r="C691" s="10" t="s">
        <v>13</v>
      </c>
      <c r="D691" s="15"/>
      <c r="E691" s="15" t="s">
        <v>612</v>
      </c>
      <c r="F691" s="10">
        <f t="shared" si="39"/>
        <v>0.29999999999998295</v>
      </c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5.75" customHeight="1">
      <c r="A692" s="10">
        <v>187.7</v>
      </c>
      <c r="B692" s="10">
        <f t="shared" si="38"/>
        <v>986.59999999999991</v>
      </c>
      <c r="C692" s="10" t="s">
        <v>10</v>
      </c>
      <c r="D692" s="15"/>
      <c r="E692" s="15" t="s">
        <v>97</v>
      </c>
      <c r="F692" s="10">
        <f t="shared" si="39"/>
        <v>9.6000000000000227</v>
      </c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5.75" customHeight="1">
      <c r="A693" s="10">
        <v>197.3</v>
      </c>
      <c r="B693" s="10">
        <f t="shared" si="38"/>
        <v>996.2</v>
      </c>
      <c r="C693" s="10" t="s">
        <v>13</v>
      </c>
      <c r="D693" s="15"/>
      <c r="E693" s="15" t="s">
        <v>241</v>
      </c>
      <c r="F693" s="10">
        <f t="shared" si="39"/>
        <v>0.29999999999998295</v>
      </c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5.75" customHeight="1">
      <c r="A694" s="10">
        <v>197.6</v>
      </c>
      <c r="B694" s="10">
        <f t="shared" si="38"/>
        <v>996.5</v>
      </c>
      <c r="C694" s="10" t="s">
        <v>10</v>
      </c>
      <c r="D694" s="15"/>
      <c r="E694" s="15" t="s">
        <v>240</v>
      </c>
      <c r="F694" s="10">
        <f t="shared" si="39"/>
        <v>0.20000000000001705</v>
      </c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5.75" customHeight="1">
      <c r="A695" s="10">
        <v>197.8</v>
      </c>
      <c r="B695" s="10">
        <f t="shared" si="38"/>
        <v>996.7</v>
      </c>
      <c r="C695" s="10" t="s">
        <v>13</v>
      </c>
      <c r="D695" s="15"/>
      <c r="E695" s="15" t="s">
        <v>239</v>
      </c>
      <c r="F695" s="10">
        <f t="shared" si="39"/>
        <v>1.7999999999999829</v>
      </c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5.75" customHeight="1">
      <c r="A696" s="10">
        <v>199.6</v>
      </c>
      <c r="B696" s="10">
        <f t="shared" si="38"/>
        <v>998.5</v>
      </c>
      <c r="C696" s="10" t="s">
        <v>10</v>
      </c>
      <c r="D696" s="15"/>
      <c r="E696" s="15" t="s">
        <v>613</v>
      </c>
      <c r="F696" s="10">
        <f t="shared" si="39"/>
        <v>1.3000000000000114</v>
      </c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5.75" customHeight="1">
      <c r="A697" s="10">
        <v>200.9</v>
      </c>
      <c r="B697" s="10">
        <f t="shared" si="38"/>
        <v>999.8</v>
      </c>
      <c r="C697" s="10" t="s">
        <v>13</v>
      </c>
      <c r="D697" s="15"/>
      <c r="E697" s="15" t="s">
        <v>614</v>
      </c>
      <c r="F697" s="10">
        <f t="shared" si="39"/>
        <v>0.29999999999998295</v>
      </c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5.75" customHeight="1">
      <c r="A698" s="10">
        <v>201.2</v>
      </c>
      <c r="B698" s="10">
        <f t="shared" si="38"/>
        <v>1000.0999999999999</v>
      </c>
      <c r="C698" s="10" t="s">
        <v>10</v>
      </c>
      <c r="D698" s="15"/>
      <c r="E698" s="15" t="s">
        <v>615</v>
      </c>
      <c r="F698" s="10">
        <f t="shared" si="39"/>
        <v>0.40000000000000568</v>
      </c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5.75" customHeight="1">
      <c r="A699" s="10">
        <v>201.6</v>
      </c>
      <c r="B699" s="10">
        <f t="shared" si="38"/>
        <v>1000.5</v>
      </c>
      <c r="C699" s="10" t="s">
        <v>10</v>
      </c>
      <c r="D699" s="15"/>
      <c r="E699" s="15" t="s">
        <v>616</v>
      </c>
      <c r="F699" s="10">
        <f t="shared" si="39"/>
        <v>0.70000000000001705</v>
      </c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5.75" customHeight="1">
      <c r="A700" s="10">
        <v>202.3</v>
      </c>
      <c r="B700" s="10">
        <f t="shared" si="38"/>
        <v>1001.2</v>
      </c>
      <c r="C700" s="10" t="s">
        <v>39</v>
      </c>
      <c r="D700" s="15"/>
      <c r="E700" s="15" t="s">
        <v>617</v>
      </c>
      <c r="F700" s="10">
        <f t="shared" si="39"/>
        <v>0.39999999999997726</v>
      </c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5.75" customHeight="1" thickBot="1">
      <c r="A701" s="10">
        <v>202.7</v>
      </c>
      <c r="B701" s="10">
        <f t="shared" si="38"/>
        <v>1001.5999999999999</v>
      </c>
      <c r="C701" s="10" t="s">
        <v>13</v>
      </c>
      <c r="D701" s="15"/>
      <c r="E701" s="17" t="s">
        <v>618</v>
      </c>
      <c r="F701" s="10">
        <f t="shared" si="39"/>
        <v>0.60000000000002274</v>
      </c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5.75" customHeight="1" thickTop="1">
      <c r="A702" s="10">
        <v>203.3</v>
      </c>
      <c r="B702" s="10">
        <f t="shared" si="38"/>
        <v>1002.2</v>
      </c>
      <c r="C702" s="10" t="s">
        <v>182</v>
      </c>
      <c r="D702" s="35"/>
      <c r="E702" s="19" t="s">
        <v>619</v>
      </c>
      <c r="F702" s="22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5.75" customHeight="1">
      <c r="A703" s="37"/>
      <c r="B703" s="37"/>
      <c r="C703" s="37"/>
      <c r="D703" s="38"/>
      <c r="E703" s="33" t="s">
        <v>620</v>
      </c>
      <c r="F703" s="34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5.75" customHeight="1" thickBot="1">
      <c r="A704" s="37"/>
      <c r="B704" s="37"/>
      <c r="C704" s="37"/>
      <c r="D704" s="39"/>
      <c r="E704" s="20" t="s">
        <v>621</v>
      </c>
      <c r="F704" s="34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5.75" customHeight="1" thickTop="1">
      <c r="A705" s="9"/>
      <c r="B705" s="9"/>
      <c r="C705" s="9"/>
      <c r="D705" s="23"/>
      <c r="E705" s="2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5.75" customHeight="1">
      <c r="A706" s="9"/>
      <c r="B706" s="9"/>
      <c r="C706" s="9"/>
      <c r="D706" s="23"/>
      <c r="E706" s="2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5.75" customHeight="1">
      <c r="A707" s="9"/>
      <c r="B707" s="9"/>
      <c r="C707" s="9"/>
      <c r="D707" s="23"/>
      <c r="E707" s="2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5.75" customHeight="1">
      <c r="A708" s="9"/>
      <c r="B708" s="9"/>
      <c r="C708" s="9"/>
      <c r="D708" s="23"/>
      <c r="E708" s="2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5.75" customHeight="1">
      <c r="A709" s="9"/>
      <c r="B709" s="9"/>
      <c r="C709" s="9"/>
      <c r="D709" s="23"/>
      <c r="E709" s="2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5.75" customHeight="1">
      <c r="A710" s="9"/>
      <c r="B710" s="9"/>
      <c r="C710" s="9"/>
      <c r="D710" s="23"/>
      <c r="E710" s="2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5.75" customHeight="1">
      <c r="A711" s="9"/>
      <c r="B711" s="9"/>
      <c r="C711" s="9"/>
      <c r="D711" s="23"/>
      <c r="E711" s="2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5.75" customHeight="1">
      <c r="A712" s="9"/>
      <c r="B712" s="9"/>
      <c r="C712" s="9"/>
      <c r="D712" s="23"/>
      <c r="E712" s="2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5.75" customHeight="1">
      <c r="A713" s="9"/>
      <c r="B713" s="9"/>
      <c r="C713" s="9"/>
      <c r="D713" s="23"/>
      <c r="E713" s="2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5.75" customHeight="1">
      <c r="A714" s="9"/>
      <c r="B714" s="9"/>
      <c r="C714" s="9"/>
      <c r="D714" s="23"/>
      <c r="E714" s="2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5.75" customHeight="1">
      <c r="A715" s="9"/>
      <c r="B715" s="9"/>
      <c r="C715" s="9"/>
      <c r="D715" s="23"/>
      <c r="E715" s="2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5.75" customHeight="1">
      <c r="A716" s="9"/>
      <c r="B716" s="9"/>
      <c r="C716" s="9"/>
      <c r="D716" s="23"/>
      <c r="E716" s="2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5.75" customHeight="1">
      <c r="A717" s="9"/>
      <c r="B717" s="9"/>
      <c r="C717" s="9"/>
      <c r="D717" s="23"/>
      <c r="E717" s="2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5.75" customHeight="1">
      <c r="A718" s="9"/>
      <c r="B718" s="9"/>
      <c r="C718" s="9"/>
      <c r="D718" s="23"/>
      <c r="E718" s="2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5.75" customHeight="1">
      <c r="A719" s="9"/>
      <c r="B719" s="9"/>
      <c r="C719" s="9"/>
      <c r="D719" s="23"/>
      <c r="E719" s="2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5.75" customHeight="1">
      <c r="A720" s="9"/>
      <c r="B720" s="9"/>
      <c r="C720" s="9"/>
      <c r="D720" s="23"/>
      <c r="E720" s="2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5.75" customHeight="1">
      <c r="A721" s="9"/>
      <c r="B721" s="9"/>
      <c r="C721" s="9"/>
      <c r="D721" s="23"/>
      <c r="E721" s="2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5.75" customHeight="1">
      <c r="A722" s="9"/>
      <c r="B722" s="9"/>
      <c r="C722" s="9"/>
      <c r="D722" s="23"/>
      <c r="E722" s="2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5.75" customHeight="1">
      <c r="A723" s="9"/>
      <c r="B723" s="9"/>
      <c r="C723" s="9"/>
      <c r="D723" s="23"/>
      <c r="E723" s="2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5.75" customHeight="1">
      <c r="A724" s="9"/>
      <c r="B724" s="9"/>
      <c r="C724" s="9"/>
      <c r="D724" s="23"/>
      <c r="E724" s="2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5.75" customHeight="1">
      <c r="A725" s="9"/>
      <c r="B725" s="9"/>
      <c r="C725" s="9"/>
      <c r="D725" s="23"/>
      <c r="E725" s="2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5.75" customHeight="1">
      <c r="A726" s="9"/>
      <c r="B726" s="9"/>
      <c r="C726" s="9"/>
      <c r="D726" s="23"/>
      <c r="E726" s="2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5.75" customHeight="1">
      <c r="A727" s="9"/>
      <c r="B727" s="9"/>
      <c r="C727" s="9"/>
      <c r="D727" s="23"/>
      <c r="E727" s="2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5.75" customHeight="1">
      <c r="A728" s="9"/>
      <c r="B728" s="9"/>
      <c r="C728" s="9"/>
      <c r="D728" s="23"/>
      <c r="E728" s="2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5.75" customHeight="1">
      <c r="A729" s="9"/>
      <c r="B729" s="9"/>
      <c r="C729" s="9"/>
      <c r="D729" s="23"/>
      <c r="E729" s="2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5.75" customHeight="1">
      <c r="A730" s="9"/>
      <c r="B730" s="9"/>
      <c r="C730" s="9"/>
      <c r="D730" s="23"/>
      <c r="E730" s="2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5.75" customHeight="1">
      <c r="A731" s="9"/>
      <c r="B731" s="9"/>
      <c r="C731" s="9"/>
      <c r="D731" s="23"/>
      <c r="E731" s="2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5.75" customHeight="1">
      <c r="A732" s="9"/>
      <c r="B732" s="9"/>
      <c r="C732" s="9"/>
      <c r="D732" s="23"/>
      <c r="E732" s="2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5.75" customHeight="1">
      <c r="A733" s="9"/>
      <c r="B733" s="9"/>
      <c r="C733" s="9"/>
      <c r="D733" s="23"/>
      <c r="E733" s="2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5.75" customHeight="1">
      <c r="A734" s="9"/>
      <c r="B734" s="9"/>
      <c r="C734" s="9"/>
      <c r="D734" s="23"/>
      <c r="E734" s="2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5.75" customHeight="1">
      <c r="A735" s="9"/>
      <c r="B735" s="9"/>
      <c r="C735" s="9"/>
      <c r="D735" s="25"/>
      <c r="E735" s="2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5.75" customHeight="1">
      <c r="A736" s="9"/>
      <c r="B736" s="9"/>
      <c r="C736" s="9"/>
      <c r="D736" s="25"/>
      <c r="E736" s="2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9"/>
      <c r="C737" s="5"/>
      <c r="D737" s="25"/>
      <c r="E737" s="2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9"/>
      <c r="C738" s="5"/>
      <c r="D738" s="25"/>
      <c r="E738" s="2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9"/>
      <c r="C739" s="5"/>
      <c r="D739" s="25"/>
      <c r="E739" s="2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9"/>
      <c r="C740" s="5"/>
      <c r="D740" s="25"/>
      <c r="E740" s="2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9"/>
      <c r="C741" s="5"/>
      <c r="D741" s="25"/>
      <c r="E741" s="2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9"/>
      <c r="C742" s="5"/>
      <c r="D742" s="25"/>
      <c r="E742" s="2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9"/>
      <c r="C743" s="5"/>
      <c r="D743" s="25"/>
      <c r="E743" s="2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9"/>
      <c r="C744" s="5"/>
      <c r="D744" s="25"/>
      <c r="E744" s="2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9"/>
      <c r="C745" s="5"/>
      <c r="D745" s="25"/>
      <c r="E745" s="2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9"/>
      <c r="C746" s="5"/>
      <c r="D746" s="25"/>
      <c r="E746" s="2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9"/>
      <c r="C747" s="5"/>
      <c r="D747" s="25"/>
      <c r="E747" s="2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9"/>
      <c r="C748" s="5"/>
      <c r="D748" s="25"/>
      <c r="E748" s="2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9"/>
      <c r="C749" s="5"/>
      <c r="D749" s="25"/>
      <c r="E749" s="2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9"/>
      <c r="C750" s="5"/>
      <c r="D750" s="25"/>
      <c r="E750" s="2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9"/>
      <c r="C751" s="5"/>
      <c r="D751" s="25"/>
      <c r="E751" s="2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9"/>
      <c r="C752" s="5"/>
      <c r="D752" s="25"/>
      <c r="E752" s="2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9"/>
      <c r="C753" s="5"/>
      <c r="D753" s="25"/>
      <c r="E753" s="2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9"/>
      <c r="C754" s="5"/>
      <c r="D754" s="25"/>
      <c r="E754" s="2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9"/>
      <c r="C755" s="5"/>
      <c r="D755" s="25"/>
      <c r="E755" s="2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9"/>
      <c r="C756" s="5"/>
      <c r="D756" s="25"/>
      <c r="E756" s="2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9"/>
      <c r="C757" s="5"/>
      <c r="D757" s="25"/>
      <c r="E757" s="2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9"/>
      <c r="C758" s="5"/>
      <c r="D758" s="25"/>
      <c r="E758" s="2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9"/>
      <c r="C759" s="5"/>
      <c r="D759" s="25"/>
      <c r="E759" s="2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9"/>
      <c r="C760" s="5"/>
      <c r="D760" s="25"/>
      <c r="E760" s="2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9"/>
      <c r="C761" s="5"/>
      <c r="D761" s="25"/>
      <c r="E761" s="2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9"/>
      <c r="C762" s="5"/>
      <c r="D762" s="25"/>
      <c r="E762" s="2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9"/>
      <c r="C763" s="5"/>
      <c r="D763" s="25"/>
      <c r="E763" s="2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9"/>
      <c r="C764" s="5"/>
      <c r="D764" s="25"/>
      <c r="E764" s="2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9"/>
      <c r="C765" s="5"/>
      <c r="D765" s="25"/>
      <c r="E765" s="2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9"/>
      <c r="C766" s="5"/>
      <c r="D766" s="25"/>
      <c r="E766" s="2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9"/>
      <c r="C767" s="5"/>
      <c r="D767" s="25"/>
      <c r="E767" s="2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9"/>
      <c r="C768" s="5"/>
      <c r="D768" s="25"/>
      <c r="E768" s="2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9"/>
      <c r="C769" s="5"/>
      <c r="D769" s="25"/>
      <c r="E769" s="2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9"/>
      <c r="C770" s="5"/>
      <c r="D770" s="25"/>
      <c r="E770" s="2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9"/>
      <c r="C771" s="5"/>
      <c r="D771" s="25"/>
      <c r="E771" s="2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9"/>
      <c r="C772" s="5"/>
      <c r="D772" s="25"/>
      <c r="E772" s="2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9"/>
      <c r="C773" s="5"/>
      <c r="D773" s="25"/>
      <c r="E773" s="2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9"/>
      <c r="C774" s="5"/>
      <c r="D774" s="25"/>
      <c r="E774" s="2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9"/>
      <c r="C775" s="5"/>
      <c r="D775" s="25"/>
      <c r="E775" s="2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9"/>
      <c r="C776" s="5"/>
      <c r="D776" s="25"/>
      <c r="E776" s="2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9"/>
      <c r="C777" s="5"/>
      <c r="D777" s="25"/>
      <c r="E777" s="2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9"/>
      <c r="C778" s="5"/>
      <c r="D778" s="25"/>
      <c r="E778" s="2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9"/>
      <c r="C779" s="5"/>
      <c r="D779" s="25"/>
      <c r="E779" s="2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9"/>
      <c r="C780" s="5"/>
      <c r="D780" s="25"/>
      <c r="E780" s="2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9"/>
      <c r="C781" s="5"/>
      <c r="D781" s="25"/>
      <c r="E781" s="2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9"/>
      <c r="C782" s="5"/>
      <c r="D782" s="25"/>
      <c r="E782" s="2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9"/>
      <c r="C783" s="5"/>
      <c r="D783" s="25"/>
      <c r="E783" s="2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9"/>
      <c r="C784" s="5"/>
      <c r="D784" s="25"/>
      <c r="E784" s="2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9"/>
      <c r="C785" s="5"/>
      <c r="D785" s="25"/>
      <c r="E785" s="2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9"/>
      <c r="C786" s="5"/>
      <c r="D786" s="25"/>
      <c r="E786" s="2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9"/>
      <c r="C787" s="5"/>
      <c r="D787" s="25"/>
      <c r="E787" s="2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9"/>
      <c r="C788" s="5"/>
      <c r="D788" s="25"/>
      <c r="E788" s="2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9"/>
      <c r="C789" s="5"/>
      <c r="D789" s="25"/>
      <c r="E789" s="2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9"/>
      <c r="C790" s="5"/>
      <c r="D790" s="25"/>
      <c r="E790" s="2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9"/>
      <c r="C791" s="5"/>
      <c r="D791" s="25"/>
      <c r="E791" s="2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9"/>
      <c r="C792" s="5"/>
      <c r="D792" s="25"/>
      <c r="E792" s="2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9"/>
      <c r="C793" s="5"/>
      <c r="D793" s="25"/>
      <c r="E793" s="2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9"/>
      <c r="C794" s="5"/>
      <c r="D794" s="25"/>
      <c r="E794" s="2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9"/>
      <c r="C795" s="5"/>
      <c r="D795" s="25"/>
      <c r="E795" s="2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9"/>
      <c r="C796" s="5"/>
      <c r="D796" s="25"/>
      <c r="E796" s="2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9"/>
      <c r="C797" s="5"/>
      <c r="D797" s="25"/>
      <c r="E797" s="2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9"/>
      <c r="C798" s="5"/>
      <c r="D798" s="25"/>
      <c r="E798" s="2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9"/>
      <c r="C799" s="5"/>
      <c r="D799" s="25"/>
      <c r="E799" s="2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9"/>
      <c r="C800" s="5"/>
      <c r="D800" s="25"/>
      <c r="E800" s="2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9"/>
      <c r="C801" s="5"/>
      <c r="D801" s="25"/>
      <c r="E801" s="2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9"/>
      <c r="C802" s="5"/>
      <c r="D802" s="25"/>
      <c r="E802" s="2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9"/>
      <c r="C803" s="5"/>
      <c r="D803" s="25"/>
      <c r="E803" s="2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9"/>
      <c r="C804" s="5"/>
      <c r="D804" s="25"/>
      <c r="E804" s="2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9"/>
      <c r="C805" s="5"/>
      <c r="D805" s="25"/>
      <c r="E805" s="2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9"/>
      <c r="C806" s="5"/>
      <c r="D806" s="25"/>
      <c r="E806" s="2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9"/>
      <c r="C807" s="5"/>
      <c r="D807" s="25"/>
      <c r="E807" s="2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9"/>
      <c r="C808" s="5"/>
      <c r="D808" s="25"/>
      <c r="E808" s="2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9"/>
      <c r="C809" s="5"/>
      <c r="D809" s="25"/>
      <c r="E809" s="2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9"/>
      <c r="C810" s="5"/>
      <c r="D810" s="25"/>
      <c r="E810" s="2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9"/>
      <c r="C811" s="5"/>
      <c r="D811" s="25"/>
      <c r="E811" s="2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9"/>
      <c r="C812" s="5"/>
      <c r="D812" s="25"/>
      <c r="E812" s="2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9"/>
      <c r="C813" s="5"/>
      <c r="D813" s="25"/>
      <c r="E813" s="2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9"/>
      <c r="C814" s="5"/>
      <c r="D814" s="25"/>
      <c r="E814" s="2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9"/>
      <c r="C815" s="5"/>
      <c r="D815" s="25"/>
      <c r="E815" s="2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9"/>
      <c r="C816" s="5"/>
      <c r="D816" s="25"/>
      <c r="E816" s="2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9"/>
      <c r="C817" s="5"/>
      <c r="D817" s="25"/>
      <c r="E817" s="2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9"/>
      <c r="C818" s="5"/>
      <c r="D818" s="25"/>
      <c r="E818" s="2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9"/>
      <c r="C819" s="5"/>
      <c r="D819" s="25"/>
      <c r="E819" s="2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9"/>
      <c r="C820" s="5"/>
      <c r="D820" s="25"/>
      <c r="E820" s="2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9"/>
      <c r="C821" s="5"/>
      <c r="D821" s="25"/>
      <c r="E821" s="2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9"/>
      <c r="C822" s="5"/>
      <c r="D822" s="25"/>
      <c r="E822" s="2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9"/>
      <c r="C823" s="5"/>
      <c r="D823" s="25"/>
      <c r="E823" s="2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9"/>
      <c r="C824" s="5"/>
      <c r="D824" s="25"/>
      <c r="E824" s="2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9"/>
      <c r="C825" s="5"/>
      <c r="D825" s="25"/>
      <c r="E825" s="2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9"/>
      <c r="C826" s="5"/>
      <c r="D826" s="25"/>
      <c r="E826" s="2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9"/>
      <c r="C827" s="5"/>
      <c r="D827" s="25"/>
      <c r="E827" s="2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9"/>
      <c r="C828" s="5"/>
      <c r="D828" s="25"/>
      <c r="E828" s="2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9"/>
      <c r="C829" s="5"/>
      <c r="D829" s="25"/>
      <c r="E829" s="2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9"/>
      <c r="C830" s="5"/>
      <c r="D830" s="25"/>
      <c r="E830" s="2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9"/>
      <c r="C831" s="5"/>
      <c r="D831" s="25"/>
      <c r="E831" s="2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9"/>
      <c r="C832" s="5"/>
      <c r="D832" s="25"/>
      <c r="E832" s="2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9"/>
      <c r="C833" s="5"/>
      <c r="D833" s="25"/>
      <c r="E833" s="2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9"/>
      <c r="C834" s="5"/>
      <c r="D834" s="25"/>
      <c r="E834" s="2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9"/>
      <c r="C835" s="5"/>
      <c r="D835" s="25"/>
      <c r="E835" s="2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9"/>
      <c r="C836" s="5"/>
      <c r="D836" s="25"/>
      <c r="E836" s="2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9"/>
      <c r="C837" s="5"/>
      <c r="D837" s="25"/>
      <c r="E837" s="2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9"/>
      <c r="C838" s="5"/>
      <c r="D838" s="25"/>
      <c r="E838" s="2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9"/>
      <c r="C839" s="5"/>
      <c r="D839" s="25"/>
      <c r="E839" s="2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9"/>
      <c r="C840" s="5"/>
      <c r="D840" s="25"/>
      <c r="E840" s="2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9"/>
      <c r="C841" s="5"/>
      <c r="D841" s="25"/>
      <c r="E841" s="2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9"/>
      <c r="C842" s="5"/>
      <c r="D842" s="25"/>
      <c r="E842" s="2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9"/>
      <c r="C843" s="5"/>
      <c r="D843" s="25"/>
      <c r="E843" s="2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9"/>
      <c r="C844" s="5"/>
      <c r="D844" s="25"/>
      <c r="E844" s="2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9"/>
      <c r="C845" s="5"/>
      <c r="D845" s="25"/>
      <c r="E845" s="2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9"/>
      <c r="C846" s="5"/>
      <c r="D846" s="25"/>
      <c r="E846" s="2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9"/>
      <c r="C847" s="5"/>
      <c r="D847" s="25"/>
      <c r="E847" s="2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9"/>
      <c r="C848" s="5"/>
      <c r="D848" s="25"/>
      <c r="E848" s="2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9"/>
      <c r="C849" s="5"/>
      <c r="D849" s="25"/>
      <c r="E849" s="2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9"/>
      <c r="C850" s="5"/>
      <c r="D850" s="25"/>
      <c r="E850" s="2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9"/>
      <c r="C851" s="5"/>
      <c r="D851" s="25"/>
      <c r="E851" s="2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9"/>
      <c r="C852" s="5"/>
      <c r="D852" s="25"/>
      <c r="E852" s="2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9"/>
      <c r="C853" s="5"/>
      <c r="D853" s="25"/>
      <c r="E853" s="2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9"/>
      <c r="C854" s="5"/>
      <c r="D854" s="25"/>
      <c r="E854" s="2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9"/>
      <c r="C855" s="5"/>
      <c r="D855" s="25"/>
      <c r="E855" s="2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9"/>
      <c r="C856" s="5"/>
      <c r="D856" s="25"/>
      <c r="E856" s="2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9"/>
      <c r="C857" s="5"/>
      <c r="D857" s="25"/>
      <c r="E857" s="2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9"/>
      <c r="C858" s="5"/>
      <c r="D858" s="25"/>
      <c r="E858" s="2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9"/>
      <c r="C859" s="5"/>
      <c r="D859" s="25"/>
      <c r="E859" s="2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9"/>
      <c r="C860" s="5"/>
      <c r="D860" s="25"/>
      <c r="E860" s="2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9"/>
      <c r="C861" s="5"/>
      <c r="D861" s="25"/>
      <c r="E861" s="2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9"/>
      <c r="C862" s="5"/>
      <c r="D862" s="25"/>
      <c r="E862" s="2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9"/>
      <c r="C863" s="5"/>
      <c r="D863" s="25"/>
      <c r="E863" s="2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9"/>
      <c r="C864" s="5"/>
      <c r="D864" s="25"/>
      <c r="E864" s="2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9"/>
      <c r="C865" s="5"/>
      <c r="D865" s="25"/>
      <c r="E865" s="2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9"/>
      <c r="C866" s="5"/>
      <c r="D866" s="25"/>
      <c r="E866" s="2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9"/>
      <c r="C867" s="5"/>
      <c r="D867" s="25"/>
      <c r="E867" s="2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9"/>
      <c r="C868" s="5"/>
      <c r="D868" s="25"/>
      <c r="E868" s="2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9"/>
      <c r="C869" s="5"/>
      <c r="D869" s="25"/>
      <c r="E869" s="2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9"/>
      <c r="C870" s="5"/>
      <c r="D870" s="25"/>
      <c r="E870" s="2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9"/>
      <c r="C871" s="5"/>
      <c r="D871" s="25"/>
      <c r="E871" s="2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9"/>
      <c r="C872" s="5"/>
      <c r="D872" s="25"/>
      <c r="E872" s="2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9"/>
      <c r="C873" s="5"/>
      <c r="D873" s="25"/>
      <c r="E873" s="2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9"/>
      <c r="C874" s="5"/>
      <c r="D874" s="25"/>
      <c r="E874" s="2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9"/>
      <c r="C875" s="5"/>
      <c r="D875" s="25"/>
      <c r="E875" s="2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</sheetData>
  <printOptions horizontalCentered="1"/>
  <pageMargins left="0.70866141732283472" right="0.70866141732283472" top="0.15748031496062992" bottom="0.15748031496062992" header="0.31496062992125984" footer="0.31496062992125984"/>
  <pageSetup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Owner</cp:lastModifiedBy>
  <cp:lastPrinted>2021-09-17T01:02:02Z</cp:lastPrinted>
  <dcterms:created xsi:type="dcterms:W3CDTF">2021-09-17T01:00:47Z</dcterms:created>
  <dcterms:modified xsi:type="dcterms:W3CDTF">2021-09-17T01:30:16Z</dcterms:modified>
</cp:coreProperties>
</file>