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1/5101/"/>
    </mc:Choice>
  </mc:AlternateContent>
  <xr:revisionPtr revIDLastSave="0" documentId="13_ncr:1_{E8D31A79-B8CA-9F45-83C0-CD44949375DA}" xr6:coauthVersionLast="36" xr6:coauthVersionMax="36" xr10:uidLastSave="{00000000-0000-0000-0000-000000000000}"/>
  <bookViews>
    <workbookView xWindow="3760" yWindow="460" windowWidth="21840" windowHeight="14500" xr2:uid="{94910758-7215-EF44-BBF9-37BC2F005A9B}"/>
  </bookViews>
  <sheets>
    <sheet name=" Route" sheetId="1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Route'!$A$1:$D$286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71" i="1"/>
  <c r="D164" i="1" l="1"/>
  <c r="D165" i="1"/>
  <c r="D166" i="1"/>
  <c r="D167" i="1"/>
  <c r="D189" i="1" l="1"/>
  <c r="D190" i="1"/>
  <c r="D191" i="1"/>
  <c r="D281" i="1" l="1"/>
  <c r="D282" i="1"/>
  <c r="D280" i="1"/>
  <c r="D238" i="1" l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37" i="1"/>
  <c r="D234" i="1"/>
  <c r="D235" i="1"/>
  <c r="D215" i="1" l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02" i="1"/>
  <c r="D203" i="1"/>
  <c r="D204" i="1"/>
  <c r="D205" i="1"/>
  <c r="D206" i="1"/>
  <c r="D207" i="1"/>
  <c r="D208" i="1"/>
  <c r="D197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1" i="1"/>
  <c r="D214" i="1"/>
  <c r="D213" i="1"/>
  <c r="D212" i="1"/>
  <c r="D211" i="1"/>
  <c r="D209" i="1" l="1"/>
  <c r="D210" i="1"/>
  <c r="D201" i="1"/>
  <c r="D200" i="1"/>
  <c r="D199" i="1"/>
  <c r="D198" i="1"/>
  <c r="D162" i="1" l="1"/>
  <c r="D163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2" i="1"/>
  <c r="D183" i="1"/>
  <c r="D184" i="1"/>
  <c r="D185" i="1"/>
  <c r="D186" i="1"/>
  <c r="D187" i="1"/>
  <c r="D188" i="1"/>
  <c r="D192" i="1"/>
  <c r="D193" i="1"/>
  <c r="D194" i="1"/>
  <c r="D195" i="1"/>
  <c r="D161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44" i="1"/>
  <c r="D79" i="1"/>
  <c r="D80" i="1"/>
  <c r="D81" i="1"/>
  <c r="D82" i="1"/>
  <c r="D83" i="1"/>
  <c r="D84" i="1"/>
  <c r="D85" i="1"/>
  <c r="D86" i="1"/>
  <c r="D87" i="1"/>
  <c r="D88" i="1"/>
  <c r="D91" i="1"/>
  <c r="D92" i="1"/>
  <c r="D93" i="1"/>
  <c r="D94" i="1"/>
  <c r="D95" i="1"/>
  <c r="D96" i="1"/>
  <c r="D97" i="1"/>
  <c r="D98" i="1"/>
  <c r="D101" i="1"/>
  <c r="D102" i="1"/>
  <c r="D103" i="1"/>
  <c r="D104" i="1"/>
  <c r="D105" i="1"/>
  <c r="D106" i="1"/>
  <c r="D109" i="1"/>
  <c r="D110" i="1"/>
  <c r="D111" i="1"/>
  <c r="D108" i="1"/>
  <c r="D114" i="1"/>
  <c r="D115" i="1"/>
  <c r="D116" i="1"/>
  <c r="D117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20" i="1"/>
  <c r="D119" i="1"/>
  <c r="D118" i="1"/>
  <c r="D113" i="1"/>
  <c r="D4" i="1"/>
  <c r="D5" i="1"/>
  <c r="D6" i="1"/>
  <c r="D100" i="1"/>
  <c r="D99" i="1"/>
  <c r="D90" i="1"/>
  <c r="D78" i="1"/>
  <c r="D76" i="1"/>
  <c r="D75" i="1"/>
  <c r="D74" i="1"/>
  <c r="D73" i="1"/>
  <c r="D72" i="1"/>
  <c r="D69" i="1"/>
  <c r="D68" i="1"/>
  <c r="D67" i="1"/>
  <c r="D66" i="1"/>
  <c r="D65" i="1"/>
  <c r="D64" i="1"/>
  <c r="D63" i="1"/>
  <c r="D62" i="1"/>
  <c r="D60" i="1"/>
  <c r="D59" i="1"/>
  <c r="D58" i="1"/>
  <c r="D57" i="1"/>
  <c r="D56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3" i="1" l="1"/>
</calcChain>
</file>

<file path=xl/sharedStrings.xml><?xml version="1.0" encoding="utf-8"?>
<sst xmlns="http://schemas.openxmlformats.org/spreadsheetml/2006/main" count="558" uniqueCount="278">
  <si>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</si>
  <si>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</si>
  <si>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</si>
  <si>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</si>
  <si>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</si>
  <si>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</si>
  <si>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</si>
  <si>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Caution</t>
  </si>
  <si>
    <t>CO</t>
  </si>
  <si>
    <t>TRANS CANADA HWY, 1</t>
  </si>
  <si>
    <t>TRAIL beside Hwy</t>
  </si>
  <si>
    <t>PARKING LOT past Subway</t>
  </si>
  <si>
    <t>U</t>
  </si>
  <si>
    <t>E &amp; N TRAIL (SW corner Bowen)</t>
  </si>
  <si>
    <t>OLD VICTORIA RD (ignore no exit)</t>
  </si>
  <si>
    <t>!!!CONGRATULATIONS!!!</t>
  </si>
  <si>
    <t>TRANS CANADA HWY, 1 (lights)</t>
  </si>
  <si>
    <t>LUDLOW RD (lights)</t>
  </si>
  <si>
    <t>HWY 1 ON-RAMP (after stop)</t>
  </si>
  <si>
    <t>BRENTON-PAGE (1st right after lights)</t>
  </si>
  <si>
    <t>CODE RD (1st left)</t>
  </si>
  <si>
    <t>CEDAR RD (stop)</t>
  </si>
  <si>
    <t>HOLDEN CORSO RD (stop)</t>
  </si>
  <si>
    <t>MACMILLAN RD (stop)</t>
  </si>
  <si>
    <t>HARMAC RD (stop)</t>
  </si>
  <si>
    <t>CEDAR RD (at bridge)</t>
  </si>
  <si>
    <t>TRANS-CANADA HWY, 1 (lights)</t>
  </si>
  <si>
    <t>TRAFFIC ISLAND (towards Rona)</t>
  </si>
  <si>
    <t>HALIBURTON ST (after sewage plant)</t>
  </si>
  <si>
    <t>HALIBURTON ST (stop)</t>
  </si>
  <si>
    <t>NEEDHAM ST (stop)</t>
  </si>
  <si>
    <t>IRWIN ST (1st left)</t>
  </si>
  <si>
    <t>FARQUHAR ST (stop)</t>
  </si>
  <si>
    <t xml:space="preserve">FRY ST (no choice) </t>
  </si>
  <si>
    <t>ESPLANADE (slight left bend)</t>
  </si>
  <si>
    <t>FRONT ST (stop)</t>
  </si>
  <si>
    <t>TERMINAL AVE, HWY 1 (lights)</t>
  </si>
  <si>
    <t>VANCOUVER AVE (after Husky)</t>
  </si>
  <si>
    <t>SAINT GEORGE ST (stop)</t>
  </si>
  <si>
    <t>JUNIPER ST (after lot)</t>
  </si>
  <si>
    <t>PRINCESS ROYAL AVE (stop)</t>
  </si>
  <si>
    <t>ESTEVAN RD (at left bend)</t>
  </si>
  <si>
    <t>DEPARTURE BAY RD (stop)</t>
  </si>
  <si>
    <t>ISLAND HWY, 19 (lights)</t>
  </si>
  <si>
    <t>NORTHWEST BAY RD (lights)</t>
  </si>
  <si>
    <t>R/L</t>
  </si>
  <si>
    <t>HOLLY AVE (thru bollards)</t>
  </si>
  <si>
    <t>BRADLEY ST (stop)</t>
  </si>
  <si>
    <t>WALL ST (stop)(Caution poor visibility)</t>
  </si>
  <si>
    <t>MACHLEARY ST (lghts)</t>
  </si>
  <si>
    <t>WENTWORTH ST (stop)</t>
  </si>
  <si>
    <t>MILTON ST (stop)</t>
  </si>
  <si>
    <t>VICTORIA RD (lights)</t>
  </si>
  <si>
    <t>OLD VICTORIA RD (at 7th St)</t>
  </si>
  <si>
    <t>SIDEWALK (at Business Frontage sign)</t>
  </si>
  <si>
    <t>CEDAR RD (lights)</t>
  </si>
  <si>
    <t>CEDAR RD (after bridge)</t>
  </si>
  <si>
    <t>CLAUDET RD (Beachcomber Marina sign)</t>
  </si>
  <si>
    <t>MARINA WAY (at Dorcas Pt Rd)</t>
  </si>
  <si>
    <t>MARINA WAY (down hill)</t>
  </si>
  <si>
    <t>REEF RD (at weird Y/circle)</t>
  </si>
  <si>
    <t>MARINA WAY (stop)</t>
  </si>
  <si>
    <t>CLAUDET RD (at right bend)</t>
  </si>
  <si>
    <t>NORTHWEST BAY RD (stop)(T)(no sign)</t>
  </si>
  <si>
    <t>FRANKLIN'S GULL RD (4 way stop)</t>
  </si>
  <si>
    <t>WEST ISLAND HWY, 19A (stop)(no sign)</t>
  </si>
  <si>
    <t>CLIFFE AVE (lights@Anfield)</t>
  </si>
  <si>
    <t>HWY 19A (lights)(to Comox)</t>
  </si>
  <si>
    <t>Metal bridge deck</t>
  </si>
  <si>
    <t>COMOX RD (lights)</t>
  </si>
  <si>
    <t>WAVELAND RD (left bend)</t>
  </si>
  <si>
    <t>BATES RD (to Campbell River)</t>
  </si>
  <si>
    <t>COLEMAN RD (stop)</t>
  </si>
  <si>
    <t>NORTH ISLAND HWY, 19A (stop)(no sign)</t>
  </si>
  <si>
    <t>HOWARD RD (Merville Unincorporated)</t>
  </si>
  <si>
    <t>MERVILLE RD (stop)</t>
  </si>
  <si>
    <t>HEADQUARTERS RD (1st left)</t>
  </si>
  <si>
    <t>HEADQUARTERS RD (stop)</t>
  </si>
  <si>
    <t>COMOX VALLEY PARKWAY (lights)</t>
  </si>
  <si>
    <t>CUMBERLAND RD (underpass)(no sign)</t>
  </si>
  <si>
    <t>DUNSMUIR AVE (4way stop)</t>
  </si>
  <si>
    <t>ROYSTON RD (after park)(no sign)</t>
  </si>
  <si>
    <t>INDUSTRIAL WAY(Parksville IndustrialPark)</t>
  </si>
  <si>
    <t>FRANKLIN'S GULL (stop)</t>
  </si>
  <si>
    <t>NORTHWEST BAY RD (4way stop)</t>
  </si>
  <si>
    <t>ISLAND HWY, 19A (Exit 29)</t>
  </si>
  <si>
    <t>ISLAND HWY, 19A (roundabout 1st exit)</t>
  </si>
  <si>
    <t>ISLAND HWY, 19A (roundabout 2nd exit)</t>
  </si>
  <si>
    <t>Climb</t>
  </si>
  <si>
    <t>GEAR DOWN</t>
  </si>
  <si>
    <t>START: Nanaimo
Tim Hortons, Brooks Landing</t>
  </si>
  <si>
    <t>ROCKY CREEK RD (stop)</t>
  </si>
  <si>
    <t>Rough railway crossing</t>
  </si>
  <si>
    <t>FINISH: Nanaimo
Tim Hortons, Brooks Landing</t>
  </si>
  <si>
    <t>Food</t>
  </si>
  <si>
    <t>DELOUME RD (stop)</t>
  </si>
  <si>
    <t>BARRY RD TRAIL (past barrier)</t>
  </si>
  <si>
    <t>Rough Trail</t>
  </si>
  <si>
    <t xml:space="preserve">FOOTBRIDGE </t>
  </si>
  <si>
    <t>WILKINSON RD</t>
  </si>
  <si>
    <t>COBBLE HILL RD (stop)</t>
  </si>
  <si>
    <t>THAIN RD (1st left)</t>
  </si>
  <si>
    <t xml:space="preserve">KOKSILAH FOREST SERVICE RD </t>
  </si>
  <si>
    <t>Gravel</t>
  </si>
  <si>
    <t>Downhill GO SLOWLY</t>
  </si>
  <si>
    <t>HILLBANK RD (stop)(no sign)</t>
  </si>
  <si>
    <t>LAKESIDE RD (4way stop)</t>
  </si>
  <si>
    <t>KOKSILAH RD (stop)</t>
  </si>
  <si>
    <t>MILLER RD (Wine Route)</t>
  </si>
  <si>
    <t>ALLENBY (stop)(cross bridge)(no sign)</t>
  </si>
  <si>
    <t>CRAIG ST (lights)</t>
  </si>
  <si>
    <t>STATION ST (stop)</t>
  </si>
  <si>
    <t>CANADA AVE (stop)</t>
  </si>
  <si>
    <t>CANADA AVE (roundabout 1st exit)</t>
  </si>
  <si>
    <t>ALINGTON RD (immediate)</t>
  </si>
  <si>
    <t>FRIENDSHIP TRAIL (gravel)</t>
  </si>
  <si>
    <t>GREEN RD (first road)(no sign)</t>
  </si>
  <si>
    <t>GREEN RD (stop)(no sign)</t>
  </si>
  <si>
    <t>ACCESS RD (stop)(1st right)(no sign)</t>
  </si>
  <si>
    <t>DRINKWATER RD (lights)</t>
  </si>
  <si>
    <t>Rough Road</t>
  </si>
  <si>
    <t>CHEMAINUS RD (after tracks)</t>
  </si>
  <si>
    <t>CHEMAINUS RD (roundabout 2nd exit)</t>
  </si>
  <si>
    <t>GOULD RD W(crosswalk after Cedar Hall)</t>
  </si>
  <si>
    <t>YELLOW POINT RD (stop)(no sign)</t>
  </si>
  <si>
    <t>TIESU RD (1st left)</t>
  </si>
  <si>
    <t>HEMER PARK RD (driveway 2788)</t>
  </si>
  <si>
    <t xml:space="preserve">Gravel </t>
  </si>
  <si>
    <t>HEMER PARK SERVICE RD (past gate)</t>
  </si>
  <si>
    <t>Sharp lip on and off bridge</t>
  </si>
  <si>
    <t>HEMER RD (past gate)</t>
  </si>
  <si>
    <t>WOOBANK RD (stop)</t>
  </si>
  <si>
    <t>COMOX RD (left bend)(no choice)</t>
  </si>
  <si>
    <t>HAMMOND BAY RD (lights)(gear down)</t>
  </si>
  <si>
    <t>STEPHENSON POINT RD (top of hill)</t>
  </si>
  <si>
    <t>BUDEHAVEN DR (no exit ahead)</t>
  </si>
  <si>
    <t>PLANTA RD (stop)</t>
  </si>
  <si>
    <t>HAMMOND BAY RD (stop)</t>
  </si>
  <si>
    <t>VISTA VIEW CR (after Pipers Pub)</t>
  </si>
  <si>
    <t>WALLEY CREEK TRAIL (crosswalk)(no sign)</t>
  </si>
  <si>
    <t>ENTWHISTLE DR (trail ends)</t>
  </si>
  <si>
    <t>FILLINGER CR (1st right)</t>
  </si>
  <si>
    <t>SPRINGFIELD PLACE (1st left)</t>
  </si>
  <si>
    <t>Sewer grate covers entire lane</t>
  </si>
  <si>
    <t>BAYSHORE DR (stop)</t>
  </si>
  <si>
    <t>BREONNA DR (stop)</t>
  </si>
  <si>
    <t>BROADWAY RD (stop)</t>
  </si>
  <si>
    <t>SEALAND RD (at crosswalk)</t>
  </si>
  <si>
    <t>SUNSET RD (stop)(T)</t>
  </si>
  <si>
    <t>BRICKYARD RD (stop)(T)</t>
  </si>
  <si>
    <t>WALDBANK RD (stop)</t>
  </si>
  <si>
    <t>DOVER RD (4 way stop)</t>
  </si>
  <si>
    <t>LANTZVILLE RD (City Limits sign)</t>
  </si>
  <si>
    <t>EAST ISLAND HWY, 19A (lights)(no sign)</t>
  </si>
  <si>
    <t>KAYE RD (stop)</t>
  </si>
  <si>
    <t>CHATTELL RD (1st right)</t>
  </si>
  <si>
    <t xml:space="preserve">Gravel  </t>
  </si>
  <si>
    <t>FOOTBRIDGE</t>
  </si>
  <si>
    <t>TOP BRIDGE RD (uphill)</t>
  </si>
  <si>
    <t>ALLSBROOK RD (pavement)</t>
  </si>
  <si>
    <t xml:space="preserve">BELLEVUE RD (stop)(T)(no sign) </t>
  </si>
  <si>
    <t>FAIR RD (1st right)</t>
  </si>
  <si>
    <t>PRICE RD  (stop)(T)(no sign)</t>
  </si>
  <si>
    <t xml:space="preserve">ERRINGTON RD (stop)(no sign) </t>
  </si>
  <si>
    <t>GRAFTON AVE (4 way stop)</t>
  </si>
  <si>
    <t>PRATT RD (no exit ahead)</t>
  </si>
  <si>
    <t>ALBERNI HWY/BC-4 W (stop)(no sign)</t>
  </si>
  <si>
    <t>LITTLE QUALICUM FALLS RD (to Park)</t>
  </si>
  <si>
    <t>Little Qualicum Falls Provincial Park (after tracks)</t>
  </si>
  <si>
    <t>SERVICE RD (yellow gate)</t>
  </si>
  <si>
    <t>SERVICE RD (downhill)</t>
  </si>
  <si>
    <t>No cycling.  Be discreet and courteous</t>
  </si>
  <si>
    <t>MIDDLE BRIDGE (cross river)</t>
  </si>
  <si>
    <t>MEADOWOOD WAY (pavement)(no sign)</t>
  </si>
  <si>
    <t>MEADOWOOD WAY (downhill)</t>
  </si>
  <si>
    <t>CORCAN RD (stop)</t>
  </si>
  <si>
    <t>DORMAN RD (stop)</t>
  </si>
  <si>
    <t>BAYLIS RD (stop)</t>
  </si>
  <si>
    <t>PRITCHARD RD (left bend)(no choice)</t>
  </si>
  <si>
    <t>BALMORAL AVE (stop)</t>
  </si>
  <si>
    <t>TORRENCE RD (stop)</t>
  </si>
  <si>
    <t>LAZO RD (1st right)</t>
  </si>
  <si>
    <t>LAZO RD (no exit ahead)</t>
  </si>
  <si>
    <t>LAZO RD</t>
  </si>
  <si>
    <t>KNIGHT RD (at Kye Bay Rd)</t>
  </si>
  <si>
    <t>KNIGHT RD (roundabout 2nd exit)</t>
  </si>
  <si>
    <t>ANDERTON RD (stop)</t>
  </si>
  <si>
    <t>ANDERTON RD (Wine Route)</t>
  </si>
  <si>
    <t>ISLAND HWY, 19A (lights)(Ostler Park)</t>
  </si>
  <si>
    <t>RETURN on Island Hwy</t>
  </si>
  <si>
    <t>ISLAND HWY, 19A (lights)(Chevron)</t>
  </si>
  <si>
    <t>ISLAND HWY, 19A (lights)(cross bridge)</t>
  </si>
  <si>
    <t>17TH ST (lights)</t>
  </si>
  <si>
    <t>WILLEMAR AVE (stop)</t>
  </si>
  <si>
    <t>CUMBERLAND RD (roundabout 3rd exit)</t>
  </si>
  <si>
    <t>E&amp;N TRAIL(after tracks)(cross Waddington)</t>
  </si>
  <si>
    <t>E &amp; N TRAIL (across tracks)</t>
  </si>
  <si>
    <t>Mt. SICKER RD (after 1st Nations)(no sign)</t>
  </si>
  <si>
    <t>SOMENOS RD (after bridge/overpass)</t>
  </si>
  <si>
    <t>SOMENOS RD (roundabout exit 2)</t>
  </si>
  <si>
    <t>BEVERLY ST (roundabout 2nd exit)</t>
  </si>
  <si>
    <t>LAKES RD (roundabout 1st exit)</t>
  </si>
  <si>
    <t>TZOUHALEM RD (lights)</t>
  </si>
  <si>
    <t>TZOUHALEM RD (roundabout 1st exit)</t>
  </si>
  <si>
    <t>COWICHAN BAY RD (stop)</t>
  </si>
  <si>
    <t>HIGHLAND BLVD (towards Booster Juice)</t>
  </si>
  <si>
    <t>MALL RD (beside Save-on-Foods)</t>
  </si>
  <si>
    <t>CONTROL #1:  Nanoose
Beachcomber Regional Park</t>
  </si>
  <si>
    <t>3rd ST (Peace Park)</t>
  </si>
  <si>
    <t>KENDALL AVE (1st right)</t>
  </si>
  <si>
    <t>CONTROL #5: Cumberland
Kendall Ave @ Egremont Rd</t>
  </si>
  <si>
    <t>EGREMONT RD (3way stop)</t>
  </si>
  <si>
    <t>CONTROL #6: Qualicum Beach
Island Hwy @ Memorial Ave</t>
  </si>
  <si>
    <t>SOUTH ISLAND HWY, 19A (lights)</t>
  </si>
  <si>
    <t>MEMORIAL AVE (past pumps)</t>
  </si>
  <si>
    <t>ELIZABETH ST (1st left)</t>
  </si>
  <si>
    <t>CONTROL #7: Chemainus
Waterwheel Park (Museum)</t>
  </si>
  <si>
    <t xml:space="preserve">WATERWHEEL CRES </t>
  </si>
  <si>
    <t>MILL ST (stop)</t>
  </si>
  <si>
    <t>WILLOW ST (1st left)</t>
  </si>
  <si>
    <t>VICTORIA ST (stop)</t>
  </si>
  <si>
    <t>CHEMAINUS RD (stop)</t>
  </si>
  <si>
    <t>COWICHAN LAKE RD (1st after Tempo Gas)</t>
  </si>
  <si>
    <t>COWICHAN LAKE RD (stop)(no sign)</t>
  </si>
  <si>
    <t>SOUTH SHORE RD (roundabout exit 2)</t>
  </si>
  <si>
    <t>POINT IDEAL DR (A &amp; W to left)</t>
  </si>
  <si>
    <t>CONTROL #8: Lake Cowichan
Cowichan Lake Marina, Ideal Point Drive</t>
  </si>
  <si>
    <t xml:space="preserve">POINT IDEAL DR </t>
  </si>
  <si>
    <t>WELLINGTON RD (stop)</t>
  </si>
  <si>
    <t>cross Cowichan Lake Rd</t>
  </si>
  <si>
    <t>COWICHAN LAKE RD (crosswalk)</t>
  </si>
  <si>
    <t>SHERMAN RD (roundabout exit 2)</t>
  </si>
  <si>
    <t>CANADA AVE (roundabout exit 1)</t>
  </si>
  <si>
    <t>BEVERLY ST (lights)</t>
  </si>
  <si>
    <t>24hr Tim Hortons in plaza to right</t>
  </si>
  <si>
    <t>KOKSILAH RD (stop)(T)(no sign)</t>
  </si>
  <si>
    <t>TELEGRAPH RD (3rd right)</t>
  </si>
  <si>
    <t>COBBLE HILL RD (lights)</t>
  </si>
  <si>
    <t>SHAWNIGAN LAKE RD (after Olde School)</t>
  </si>
  <si>
    <t>CAMERON-TAGGERT RD (Winery)</t>
  </si>
  <si>
    <t>SHAWNIGAN-MILL BAY RD (stop)(no sign)</t>
  </si>
  <si>
    <t>LILMAC RD (pavement)</t>
  </si>
  <si>
    <t>PLAZA ACCESS (to Tim Hortons)</t>
  </si>
  <si>
    <t>CONTROL #9: Mill Bay
Tim Hortons, Deloume Rd</t>
  </si>
  <si>
    <t>around McDonalds</t>
  </si>
  <si>
    <t>BARRY RD (stop)</t>
  </si>
  <si>
    <t>DORAN RD (1st right)</t>
  </si>
  <si>
    <t>KINGBURNE DR (2nd right)</t>
  </si>
  <si>
    <t>CONTROL #11:  Cedar
Hemer Park Entry Gate</t>
  </si>
  <si>
    <t>Mt. SICKER RD (lights)</t>
  </si>
  <si>
    <t xml:space="preserve">CHEMAINUS RD </t>
  </si>
  <si>
    <t>BROOKS LANDING (first left)</t>
  </si>
  <si>
    <t>HIGHLAND BLVD (towards Tim Hortons)</t>
  </si>
  <si>
    <t>OAK ST (roundabout 2nd exit)</t>
  </si>
  <si>
    <t>WATERWHEEL CRES (waterwheel)</t>
  </si>
  <si>
    <t>SHAWNIGAN-MILL BAY RD (end gravel)</t>
  </si>
  <si>
    <t>WILKINSON RD (after Kerry Park RecCentre)</t>
  </si>
  <si>
    <t>CONTROL #10:  Chemainus
Subway</t>
  </si>
  <si>
    <t>CONTROL #2:  Qualicum
Meadowood General Store</t>
  </si>
  <si>
    <t>CONTROL #3:  Comox
Point Holmes Boat Launch</t>
  </si>
  <si>
    <t>CONTROL #4:  Campbell River
Husky Gas, Island Hwy @ Redwood</t>
  </si>
  <si>
    <t>BRIARWOOD DR(1st left)</t>
  </si>
  <si>
    <t>Briarwood Cresc to right</t>
  </si>
  <si>
    <t>HOLLINGS CREEK TR (yellow bollard)</t>
  </si>
  <si>
    <t xml:space="preserve">HOLLINGS CK TR (big rocks) </t>
  </si>
  <si>
    <t>WILLOW ST (3rd right)(Old Town sign)</t>
  </si>
  <si>
    <t>CHEMAINUS RD (lights at McDonalds)</t>
  </si>
  <si>
    <t>WELLINGTON RD (1st left)(no sign)</t>
  </si>
  <si>
    <t>COWICHAN VALLEY TRAIL (gravel)(shelter)</t>
  </si>
  <si>
    <t>COWICHAN LAKE RD (stop)(ignore Tansor)</t>
  </si>
  <si>
    <t>Ditches crossing Paldi Rd</t>
  </si>
  <si>
    <t>left side of parking lot</t>
  </si>
  <si>
    <t>MALL EXIT RD (stop)</t>
  </si>
  <si>
    <t>DEPARTURE BAY RD (stop)(no sign)</t>
  </si>
  <si>
    <t>HILLBANK (2nd right)(bus stop)(mailboxes)</t>
  </si>
  <si>
    <t>COMOX AVE (Welcome to Comox)</t>
  </si>
  <si>
    <t>ISLAND HWY, 19A (lights)(signs are correct!)</t>
  </si>
  <si>
    <t>COWICHAN LAKE RD (roundabout exit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</si>
</sst>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57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0" borderId="6" xfId="1" applyNumberFormat="1" applyFont="1" applyBorder="1" applyAlignment="1">
      <alignment wrapText="1"/>
    </xf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164" fontId="1" fillId="0" borderId="5" xfId="3" applyNumberFormat="1" applyFont="1" applyBorder="1"/>
    <xf numFmtId="0" fontId="1" fillId="0" borderId="1" xfId="3" applyFont="1" applyBorder="1"/>
    <xf numFmtId="164" fontId="1" fillId="0" borderId="5" xfId="3" applyNumberFormat="1" applyBorder="1"/>
    <xf numFmtId="0" fontId="1" fillId="0" borderId="1" xfId="3" applyBorder="1"/>
    <xf numFmtId="0" fontId="2" fillId="0" borderId="1" xfId="1" applyBorder="1"/>
    <xf numFmtId="164" fontId="1" fillId="0" borderId="5" xfId="1" applyNumberFormat="1" applyFont="1" applyBorder="1"/>
    <xf numFmtId="0" fontId="5" fillId="0" borderId="1" xfId="1" applyFont="1" applyFill="1" applyBorder="1"/>
    <xf numFmtId="164" fontId="1" fillId="0" borderId="6" xfId="1" applyNumberFormat="1" applyFont="1" applyBorder="1"/>
    <xf numFmtId="164" fontId="1" fillId="0" borderId="2" xfId="3" applyNumberFormat="1" applyBorder="1"/>
    <xf numFmtId="164" fontId="4" fillId="0" borderId="0" xfId="2" applyNumberFormat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0" fillId="3" borderId="1" xfId="1" applyNumberFormat="1" applyFont="1" applyFill="1" applyBorder="1"/>
    <xf numFmtId="164" fontId="7" fillId="2" borderId="4" xfId="1" applyNumberFormat="1" applyFont="1" applyFill="1" applyBorder="1"/>
    <xf numFmtId="164" fontId="1" fillId="3" borderId="6" xfId="1" applyNumberFormat="1" applyFont="1" applyFill="1" applyBorder="1"/>
    <xf numFmtId="0" fontId="8" fillId="0" borderId="0" xfId="2" applyFont="1"/>
    <xf numFmtId="164" fontId="1" fillId="3" borderId="5" xfId="3" applyNumberFormat="1" applyFill="1" applyBorder="1"/>
    <xf numFmtId="0" fontId="0" fillId="3" borderId="1" xfId="3" applyFont="1" applyFill="1" applyBorder="1"/>
    <xf numFmtId="0" fontId="1" fillId="3" borderId="1" xfId="1" applyFont="1" applyFill="1" applyBorder="1"/>
    <xf numFmtId="164" fontId="1" fillId="0" borderId="3" xfId="1" applyNumberFormat="1" applyFont="1" applyBorder="1"/>
    <xf numFmtId="0" fontId="0" fillId="0" borderId="3" xfId="1" applyFont="1" applyBorder="1"/>
    <xf numFmtId="164" fontId="1" fillId="0" borderId="4" xfId="1" applyNumberFormat="1" applyFont="1" applyBorder="1"/>
    <xf numFmtId="0" fontId="1" fillId="0" borderId="3" xfId="3" applyFont="1" applyBorder="1"/>
    <xf numFmtId="164" fontId="0" fillId="0" borderId="2" xfId="3" applyNumberFormat="1" applyFont="1" applyBorder="1"/>
    <xf numFmtId="0" fontId="0" fillId="3" borderId="3" xfId="3" applyFont="1" applyFill="1" applyBorder="1"/>
    <xf numFmtId="164" fontId="1" fillId="3" borderId="2" xfId="3" applyNumberFormat="1" applyFill="1" applyBorder="1"/>
    <xf numFmtId="164" fontId="0" fillId="0" borderId="3" xfId="1" applyNumberFormat="1" applyFont="1" applyBorder="1"/>
    <xf numFmtId="0" fontId="3" fillId="2" borderId="3" xfId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textRotation="90" wrapText="1"/>
    </xf>
    <xf numFmtId="0" fontId="3" fillId="2" borderId="14" xfId="1" applyFont="1" applyFill="1" applyBorder="1" applyAlignment="1">
      <alignment horizontal="center" wrapText="1"/>
    </xf>
    <xf numFmtId="164" fontId="7" fillId="2" borderId="15" xfId="1" applyNumberFormat="1" applyFont="1" applyFill="1" applyBorder="1" applyAlignment="1">
      <alignment horizontal="center" textRotation="90" wrapText="1"/>
    </xf>
    <xf numFmtId="164" fontId="1" fillId="0" borderId="7" xfId="3" applyNumberFormat="1" applyBorder="1" applyAlignment="1">
      <alignment horizontal="center"/>
    </xf>
    <xf numFmtId="164" fontId="1" fillId="0" borderId="8" xfId="3" applyNumberFormat="1" applyBorder="1" applyAlignment="1">
      <alignment horizontal="center"/>
    </xf>
    <xf numFmtId="164" fontId="1" fillId="0" borderId="9" xfId="3" applyNumberFormat="1" applyBorder="1" applyAlignment="1">
      <alignment horizontal="center"/>
    </xf>
    <xf numFmtId="164" fontId="6" fillId="0" borderId="7" xfId="3" applyNumberFormat="1" applyFont="1" applyBorder="1" applyAlignment="1">
      <alignment horizontal="center"/>
    </xf>
    <xf numFmtId="164" fontId="6" fillId="0" borderId="8" xfId="3" applyNumberFormat="1" applyFont="1" applyBorder="1" applyAlignment="1">
      <alignment horizontal="center"/>
    </xf>
    <xf numFmtId="164" fontId="6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EA4B-DAFB-C64D-9A83-51E9D8CAF9A1}">
  <dimension ref="A1:H336"/>
  <sheetViews>
    <sheetView tabSelected="1" zoomScale="150" zoomScaleNormal="150" zoomScaleSheetLayoutView="100" zoomScalePageLayoutView="123" workbookViewId="0">
      <selection activeCell="A2" sqref="A2"/>
    </sheetView>
  </sheetViews>
  <sheetFormatPr baseColWidth="10" defaultColWidth="9.1640625" defaultRowHeight="16" x14ac:dyDescent="0.2"/>
  <cols>
    <col min="1" max="1" width="6.6640625" style="16" customWidth="1"/>
    <col min="2" max="2" width="7" style="16" customWidth="1"/>
    <col min="3" max="3" width="36.33203125" style="16" customWidth="1"/>
    <col min="4" max="4" width="6.33203125" style="6" bestFit="1" customWidth="1"/>
    <col min="5" max="6" width="9.1640625" style="1"/>
    <col min="7" max="7" width="30.6640625" style="1" customWidth="1"/>
    <col min="8" max="8" width="9.1640625" style="1"/>
    <col min="9" max="16384" width="9.1640625" style="16"/>
  </cols>
  <sheetData>
    <row r="1" spans="1:4" ht="44" customHeight="1" thickBot="1" x14ac:dyDescent="0.25">
      <c r="A1" s="44" t="s">
        <v>0</v>
      </c>
      <c r="B1" s="45" t="s">
        <v>1</v>
      </c>
      <c r="C1" s="46" t="s">
        <v>2</v>
      </c>
      <c r="D1" s="47" t="s">
        <v>3</v>
      </c>
    </row>
    <row r="2" spans="1:4" ht="28" x14ac:dyDescent="0.2">
      <c r="A2" s="2">
        <v>0</v>
      </c>
      <c r="B2" s="3"/>
      <c r="C2" s="4" t="s">
        <v>90</v>
      </c>
      <c r="D2" s="29"/>
    </row>
    <row r="3" spans="1:4" x14ac:dyDescent="0.2">
      <c r="A3" s="5">
        <v>0.01</v>
      </c>
      <c r="B3" s="24" t="s">
        <v>5</v>
      </c>
      <c r="C3" s="23" t="s">
        <v>205</v>
      </c>
      <c r="D3" s="19">
        <f t="shared" ref="D3:D31" si="0">A4-A3</f>
        <v>0.04</v>
      </c>
    </row>
    <row r="4" spans="1:4" x14ac:dyDescent="0.2">
      <c r="A4" s="5">
        <v>0.05</v>
      </c>
      <c r="B4" s="24" t="s">
        <v>4</v>
      </c>
      <c r="C4" s="23" t="s">
        <v>206</v>
      </c>
      <c r="D4" s="19">
        <f t="shared" si="0"/>
        <v>0.25</v>
      </c>
    </row>
    <row r="5" spans="1:4" x14ac:dyDescent="0.2">
      <c r="A5" s="5">
        <v>0.3</v>
      </c>
      <c r="B5" s="24" t="s">
        <v>5</v>
      </c>
      <c r="C5" s="23" t="s">
        <v>272</v>
      </c>
      <c r="D5" s="19">
        <f t="shared" si="0"/>
        <v>1.72</v>
      </c>
    </row>
    <row r="6" spans="1:4" x14ac:dyDescent="0.2">
      <c r="A6" s="5">
        <v>2.02</v>
      </c>
      <c r="B6" s="24" t="s">
        <v>6</v>
      </c>
      <c r="C6" s="23" t="s">
        <v>273</v>
      </c>
      <c r="D6" s="19">
        <f t="shared" si="0"/>
        <v>1.27</v>
      </c>
    </row>
    <row r="7" spans="1:4" x14ac:dyDescent="0.2">
      <c r="A7" s="5">
        <v>3.29</v>
      </c>
      <c r="B7" s="6" t="s">
        <v>5</v>
      </c>
      <c r="C7" s="23" t="s">
        <v>133</v>
      </c>
      <c r="D7" s="8">
        <f t="shared" si="0"/>
        <v>1.04</v>
      </c>
    </row>
    <row r="8" spans="1:4" x14ac:dyDescent="0.2">
      <c r="A8" s="12">
        <v>4.33</v>
      </c>
      <c r="B8" s="13" t="s">
        <v>5</v>
      </c>
      <c r="C8" s="22" t="s">
        <v>134</v>
      </c>
      <c r="D8" s="8">
        <f t="shared" si="0"/>
        <v>0.32000000000000028</v>
      </c>
    </row>
    <row r="9" spans="1:4" x14ac:dyDescent="0.2">
      <c r="A9" s="14">
        <v>4.6500000000000004</v>
      </c>
      <c r="B9" s="15" t="s">
        <v>6</v>
      </c>
      <c r="C9" s="22" t="s">
        <v>135</v>
      </c>
      <c r="D9" s="19">
        <f t="shared" si="0"/>
        <v>0.69999999999999929</v>
      </c>
    </row>
    <row r="10" spans="1:4" x14ac:dyDescent="0.2">
      <c r="A10" s="14">
        <v>5.35</v>
      </c>
      <c r="B10" s="15" t="s">
        <v>5</v>
      </c>
      <c r="C10" s="22" t="s">
        <v>136</v>
      </c>
      <c r="D10" s="19">
        <f t="shared" si="0"/>
        <v>2.9500000000000011</v>
      </c>
    </row>
    <row r="11" spans="1:4" x14ac:dyDescent="0.2">
      <c r="A11" s="14">
        <v>8.3000000000000007</v>
      </c>
      <c r="B11" s="15" t="s">
        <v>5</v>
      </c>
      <c r="C11" s="22" t="s">
        <v>137</v>
      </c>
      <c r="D11" s="19">
        <f t="shared" si="0"/>
        <v>0.16999999999999993</v>
      </c>
    </row>
    <row r="12" spans="1:4" x14ac:dyDescent="0.2">
      <c r="A12" s="14">
        <v>8.4700000000000006</v>
      </c>
      <c r="B12" s="15" t="s">
        <v>5</v>
      </c>
      <c r="C12" s="22" t="s">
        <v>138</v>
      </c>
      <c r="D12" s="19">
        <f t="shared" si="0"/>
        <v>1.0299999999999994</v>
      </c>
    </row>
    <row r="13" spans="1:4" x14ac:dyDescent="0.2">
      <c r="A13" s="14">
        <v>9.5</v>
      </c>
      <c r="B13" s="15" t="s">
        <v>6</v>
      </c>
      <c r="C13" s="22" t="s">
        <v>139</v>
      </c>
      <c r="D13" s="19">
        <f t="shared" si="0"/>
        <v>0.15000000000000036</v>
      </c>
    </row>
    <row r="14" spans="1:4" x14ac:dyDescent="0.2">
      <c r="A14" s="14">
        <v>9.65</v>
      </c>
      <c r="B14" s="15" t="s">
        <v>6</v>
      </c>
      <c r="C14" s="22" t="s">
        <v>140</v>
      </c>
      <c r="D14" s="19">
        <f t="shared" si="0"/>
        <v>0.21999999999999886</v>
      </c>
    </row>
    <row r="15" spans="1:4" x14ac:dyDescent="0.2">
      <c r="A15" s="14">
        <v>9.8699999999999992</v>
      </c>
      <c r="B15" s="15" t="s">
        <v>5</v>
      </c>
      <c r="C15" s="22" t="s">
        <v>137</v>
      </c>
      <c r="D15" s="19">
        <f t="shared" si="0"/>
        <v>0.18000000000000149</v>
      </c>
    </row>
    <row r="16" spans="1:4" x14ac:dyDescent="0.2">
      <c r="A16" s="14">
        <v>10.050000000000001</v>
      </c>
      <c r="B16" s="15" t="s">
        <v>5</v>
      </c>
      <c r="C16" s="22" t="s">
        <v>141</v>
      </c>
      <c r="D16" s="19">
        <f t="shared" si="0"/>
        <v>3.9999999999999147E-2</v>
      </c>
    </row>
    <row r="17" spans="1:4" x14ac:dyDescent="0.2">
      <c r="A17" s="14">
        <v>10.09</v>
      </c>
      <c r="B17" s="15" t="s">
        <v>6</v>
      </c>
      <c r="C17" s="22" t="s">
        <v>142</v>
      </c>
      <c r="D17" s="19">
        <f t="shared" si="0"/>
        <v>5.0000000000000711E-2</v>
      </c>
    </row>
    <row r="18" spans="1:4" x14ac:dyDescent="0.2">
      <c r="A18" s="9">
        <v>10.14</v>
      </c>
      <c r="B18" s="10" t="s">
        <v>7</v>
      </c>
      <c r="C18" s="25" t="s">
        <v>143</v>
      </c>
      <c r="D18" s="11">
        <f>A19-A18</f>
        <v>-4.0000000000000924E-2</v>
      </c>
    </row>
    <row r="19" spans="1:4" x14ac:dyDescent="0.2">
      <c r="A19" s="14">
        <v>10.1</v>
      </c>
      <c r="B19" s="15" t="s">
        <v>5</v>
      </c>
      <c r="C19" s="22" t="s">
        <v>144</v>
      </c>
      <c r="D19" s="19">
        <f t="shared" si="0"/>
        <v>1.0400000000000009</v>
      </c>
    </row>
    <row r="20" spans="1:4" x14ac:dyDescent="0.2">
      <c r="A20" s="14">
        <v>11.14</v>
      </c>
      <c r="B20" s="15" t="s">
        <v>4</v>
      </c>
      <c r="C20" s="22" t="s">
        <v>145</v>
      </c>
      <c r="D20" s="19">
        <f t="shared" si="0"/>
        <v>0.59999999999999964</v>
      </c>
    </row>
    <row r="21" spans="1:4" x14ac:dyDescent="0.2">
      <c r="A21" s="14">
        <v>11.74</v>
      </c>
      <c r="B21" s="15" t="s">
        <v>5</v>
      </c>
      <c r="C21" s="22" t="s">
        <v>146</v>
      </c>
      <c r="D21" s="19">
        <f t="shared" si="0"/>
        <v>0.44999999999999929</v>
      </c>
    </row>
    <row r="22" spans="1:4" x14ac:dyDescent="0.2">
      <c r="A22" s="14">
        <v>12.19</v>
      </c>
      <c r="B22" s="15" t="s">
        <v>5</v>
      </c>
      <c r="C22" s="22" t="s">
        <v>147</v>
      </c>
      <c r="D22" s="19">
        <f t="shared" si="0"/>
        <v>0.11000000000000121</v>
      </c>
    </row>
    <row r="23" spans="1:4" x14ac:dyDescent="0.2">
      <c r="A23" s="14">
        <v>12.3</v>
      </c>
      <c r="B23" s="15" t="s">
        <v>6</v>
      </c>
      <c r="C23" s="22" t="s">
        <v>148</v>
      </c>
      <c r="D23" s="19">
        <f t="shared" si="0"/>
        <v>0.45999999999999908</v>
      </c>
    </row>
    <row r="24" spans="1:4" x14ac:dyDescent="0.2">
      <c r="A24" s="14">
        <v>12.76</v>
      </c>
      <c r="B24" s="13" t="s">
        <v>5</v>
      </c>
      <c r="C24" s="22" t="s">
        <v>149</v>
      </c>
      <c r="D24" s="19">
        <f t="shared" si="0"/>
        <v>0.14000000000000057</v>
      </c>
    </row>
    <row r="25" spans="1:4" x14ac:dyDescent="0.2">
      <c r="A25" s="14">
        <v>12.9</v>
      </c>
      <c r="B25" s="15" t="s">
        <v>6</v>
      </c>
      <c r="C25" s="22" t="s">
        <v>150</v>
      </c>
      <c r="D25" s="19">
        <f t="shared" si="0"/>
        <v>0.41000000000000014</v>
      </c>
    </row>
    <row r="26" spans="1:4" x14ac:dyDescent="0.2">
      <c r="A26" s="14">
        <v>13.31</v>
      </c>
      <c r="B26" s="15" t="s">
        <v>4</v>
      </c>
      <c r="C26" s="22" t="s">
        <v>151</v>
      </c>
      <c r="D26" s="19">
        <f t="shared" si="0"/>
        <v>1.9599999999999991</v>
      </c>
    </row>
    <row r="27" spans="1:4" x14ac:dyDescent="0.2">
      <c r="A27" s="14">
        <v>15.27</v>
      </c>
      <c r="B27" s="15" t="s">
        <v>4</v>
      </c>
      <c r="C27" s="22" t="s">
        <v>152</v>
      </c>
      <c r="D27" s="19">
        <f t="shared" si="0"/>
        <v>5.3000000000000007</v>
      </c>
    </row>
    <row r="28" spans="1:4" x14ac:dyDescent="0.2">
      <c r="A28" s="14">
        <v>20.57</v>
      </c>
      <c r="B28" s="15" t="s">
        <v>5</v>
      </c>
      <c r="C28" s="22" t="s">
        <v>43</v>
      </c>
      <c r="D28" s="19">
        <f t="shared" si="0"/>
        <v>6.0300000000000011</v>
      </c>
    </row>
    <row r="29" spans="1:4" x14ac:dyDescent="0.2">
      <c r="A29" s="14">
        <v>26.6</v>
      </c>
      <c r="B29" s="15" t="s">
        <v>5</v>
      </c>
      <c r="C29" s="22" t="s">
        <v>44</v>
      </c>
      <c r="D29" s="19">
        <f t="shared" si="0"/>
        <v>3.3599999999999994</v>
      </c>
    </row>
    <row r="30" spans="1:4" x14ac:dyDescent="0.2">
      <c r="A30" s="14">
        <v>29.96</v>
      </c>
      <c r="B30" s="15" t="s">
        <v>5</v>
      </c>
      <c r="C30" s="22" t="s">
        <v>57</v>
      </c>
      <c r="D30" s="19">
        <f t="shared" si="0"/>
        <v>1.75</v>
      </c>
    </row>
    <row r="31" spans="1:4" x14ac:dyDescent="0.2">
      <c r="A31" s="14">
        <v>31.71</v>
      </c>
      <c r="B31" s="22" t="s">
        <v>4</v>
      </c>
      <c r="C31" s="22" t="s">
        <v>58</v>
      </c>
      <c r="D31" s="19">
        <f t="shared" si="0"/>
        <v>1.7899999999999991</v>
      </c>
    </row>
    <row r="32" spans="1:4" ht="28" x14ac:dyDescent="0.2">
      <c r="A32" s="2">
        <v>33.5</v>
      </c>
      <c r="B32" s="43" t="s">
        <v>6</v>
      </c>
      <c r="C32" s="4" t="s">
        <v>207</v>
      </c>
      <c r="D32" s="29"/>
    </row>
    <row r="33" spans="1:4" x14ac:dyDescent="0.2">
      <c r="A33" s="20">
        <v>33.549999999999997</v>
      </c>
      <c r="B33" s="26" t="s">
        <v>8</v>
      </c>
      <c r="C33" s="26" t="s">
        <v>59</v>
      </c>
      <c r="D33" s="37">
        <f>A34-A33</f>
        <v>0.46000000000000085</v>
      </c>
    </row>
    <row r="34" spans="1:4" x14ac:dyDescent="0.2">
      <c r="A34" s="20">
        <v>34.01</v>
      </c>
      <c r="B34" s="26" t="s">
        <v>6</v>
      </c>
      <c r="C34" s="26" t="s">
        <v>60</v>
      </c>
      <c r="D34" s="37">
        <f>A35-A34</f>
        <v>1.1200000000000045</v>
      </c>
    </row>
    <row r="35" spans="1:4" x14ac:dyDescent="0.2">
      <c r="A35" s="20">
        <v>35.130000000000003</v>
      </c>
      <c r="B35" s="26" t="s">
        <v>6</v>
      </c>
      <c r="C35" s="26" t="s">
        <v>61</v>
      </c>
      <c r="D35" s="37">
        <f>A36-A35</f>
        <v>0.64000000000000057</v>
      </c>
    </row>
    <row r="36" spans="1:4" x14ac:dyDescent="0.2">
      <c r="A36" s="14">
        <v>35.770000000000003</v>
      </c>
      <c r="B36" s="22" t="s">
        <v>4</v>
      </c>
      <c r="C36" s="22" t="s">
        <v>62</v>
      </c>
      <c r="D36" s="19">
        <f t="shared" ref="D36:D58" si="1">A37-A36</f>
        <v>1.759999999999998</v>
      </c>
    </row>
    <row r="37" spans="1:4" x14ac:dyDescent="0.2">
      <c r="A37" s="14">
        <v>37.53</v>
      </c>
      <c r="B37" s="15" t="s">
        <v>5</v>
      </c>
      <c r="C37" s="22" t="s">
        <v>63</v>
      </c>
      <c r="D37" s="19">
        <f t="shared" si="1"/>
        <v>6.2299999999999969</v>
      </c>
    </row>
    <row r="38" spans="1:4" ht="17" x14ac:dyDescent="0.2">
      <c r="A38" s="17">
        <v>43.76</v>
      </c>
      <c r="B38" s="7" t="s">
        <v>6</v>
      </c>
      <c r="C38" s="27" t="s">
        <v>64</v>
      </c>
      <c r="D38" s="19">
        <f t="shared" si="1"/>
        <v>0.12000000000000455</v>
      </c>
    </row>
    <row r="39" spans="1:4" x14ac:dyDescent="0.2">
      <c r="A39" s="14">
        <v>43.88</v>
      </c>
      <c r="B39" s="13" t="s">
        <v>6</v>
      </c>
      <c r="C39" s="22" t="s">
        <v>153</v>
      </c>
      <c r="D39" s="19">
        <f t="shared" si="1"/>
        <v>1.1199999999999974</v>
      </c>
    </row>
    <row r="40" spans="1:4" x14ac:dyDescent="0.2">
      <c r="A40" s="14">
        <v>45</v>
      </c>
      <c r="B40" s="15" t="s">
        <v>4</v>
      </c>
      <c r="C40" s="22" t="s">
        <v>154</v>
      </c>
      <c r="D40" s="19">
        <f t="shared" si="1"/>
        <v>0.10999999999999943</v>
      </c>
    </row>
    <row r="41" spans="1:4" x14ac:dyDescent="0.2">
      <c r="A41" s="14">
        <v>45.11</v>
      </c>
      <c r="B41" s="15" t="s">
        <v>5</v>
      </c>
      <c r="C41" s="22" t="s">
        <v>155</v>
      </c>
      <c r="D41" s="19">
        <f t="shared" si="1"/>
        <v>0.79999999999999716</v>
      </c>
    </row>
    <row r="42" spans="1:4" x14ac:dyDescent="0.2">
      <c r="A42" s="9">
        <v>45.91</v>
      </c>
      <c r="B42" s="10" t="s">
        <v>7</v>
      </c>
      <c r="C42" s="34" t="s">
        <v>156</v>
      </c>
      <c r="D42" s="11">
        <f t="shared" si="1"/>
        <v>0.24000000000000199</v>
      </c>
    </row>
    <row r="43" spans="1:4" x14ac:dyDescent="0.2">
      <c r="A43" s="14">
        <v>46.15</v>
      </c>
      <c r="B43" s="15" t="s">
        <v>4</v>
      </c>
      <c r="C43" s="15" t="s">
        <v>157</v>
      </c>
      <c r="D43" s="19">
        <f t="shared" si="1"/>
        <v>9.0000000000003411E-2</v>
      </c>
    </row>
    <row r="44" spans="1:4" ht="17" x14ac:dyDescent="0.2">
      <c r="A44" s="17">
        <v>46.24</v>
      </c>
      <c r="B44" s="7" t="s">
        <v>5</v>
      </c>
      <c r="C44" s="27" t="s">
        <v>158</v>
      </c>
      <c r="D44" s="19">
        <f t="shared" si="1"/>
        <v>0.35999999999999943</v>
      </c>
    </row>
    <row r="45" spans="1:4" x14ac:dyDescent="0.2">
      <c r="A45" s="14">
        <v>46.6</v>
      </c>
      <c r="B45" s="15" t="s">
        <v>4</v>
      </c>
      <c r="C45" s="22" t="s">
        <v>159</v>
      </c>
      <c r="D45" s="19">
        <f t="shared" si="1"/>
        <v>4.9200000000000017</v>
      </c>
    </row>
    <row r="46" spans="1:4" x14ac:dyDescent="0.2">
      <c r="A46" s="14">
        <v>51.52</v>
      </c>
      <c r="B46" s="15" t="s">
        <v>6</v>
      </c>
      <c r="C46" s="22" t="s">
        <v>160</v>
      </c>
      <c r="D46" s="19">
        <v>0</v>
      </c>
    </row>
    <row r="47" spans="1:4" x14ac:dyDescent="0.2">
      <c r="A47" s="14">
        <v>51.72</v>
      </c>
      <c r="B47" s="15" t="s">
        <v>5</v>
      </c>
      <c r="C47" s="22" t="s">
        <v>161</v>
      </c>
      <c r="D47" s="19">
        <f t="shared" si="1"/>
        <v>1.3100000000000023</v>
      </c>
    </row>
    <row r="48" spans="1:4" x14ac:dyDescent="0.2">
      <c r="A48" s="14">
        <v>53.03</v>
      </c>
      <c r="B48" s="15" t="s">
        <v>6</v>
      </c>
      <c r="C48" s="22" t="s">
        <v>162</v>
      </c>
      <c r="D48" s="19">
        <f t="shared" si="1"/>
        <v>1.5899999999999963</v>
      </c>
    </row>
    <row r="49" spans="1:6" x14ac:dyDescent="0.2">
      <c r="A49" s="14">
        <v>54.62</v>
      </c>
      <c r="B49" s="15" t="s">
        <v>6</v>
      </c>
      <c r="C49" s="22" t="s">
        <v>163</v>
      </c>
      <c r="D49" s="19">
        <f t="shared" si="1"/>
        <v>0.8300000000000054</v>
      </c>
    </row>
    <row r="50" spans="1:6" x14ac:dyDescent="0.2">
      <c r="A50" s="14">
        <v>55.45</v>
      </c>
      <c r="B50" s="15" t="s">
        <v>5</v>
      </c>
      <c r="C50" s="22" t="s">
        <v>164</v>
      </c>
      <c r="D50" s="19">
        <f t="shared" si="1"/>
        <v>7.2999999999999972</v>
      </c>
    </row>
    <row r="51" spans="1:6" x14ac:dyDescent="0.2">
      <c r="A51" s="14">
        <v>62.75</v>
      </c>
      <c r="B51" s="15" t="s">
        <v>5</v>
      </c>
      <c r="C51" s="13" t="s">
        <v>165</v>
      </c>
      <c r="D51" s="19">
        <f t="shared" si="1"/>
        <v>1.9099999999999966</v>
      </c>
    </row>
    <row r="52" spans="1:6" x14ac:dyDescent="0.2">
      <c r="A52" s="14">
        <v>64.66</v>
      </c>
      <c r="B52" s="15" t="s">
        <v>6</v>
      </c>
      <c r="C52" s="22" t="s">
        <v>166</v>
      </c>
      <c r="D52" s="19">
        <f t="shared" si="1"/>
        <v>5.4500000000000028</v>
      </c>
    </row>
    <row r="53" spans="1:6" x14ac:dyDescent="0.2">
      <c r="A53" s="14">
        <v>70.11</v>
      </c>
      <c r="B53" s="15" t="s">
        <v>5</v>
      </c>
      <c r="C53" s="22" t="s">
        <v>167</v>
      </c>
      <c r="D53" s="19">
        <f t="shared" si="1"/>
        <v>0.35999999999999943</v>
      </c>
    </row>
    <row r="54" spans="1:6" x14ac:dyDescent="0.2">
      <c r="A54" s="14">
        <v>70.47</v>
      </c>
      <c r="B54" s="13" t="s">
        <v>4</v>
      </c>
      <c r="C54" s="22" t="s">
        <v>168</v>
      </c>
      <c r="D54" s="19">
        <f t="shared" si="1"/>
        <v>0.53000000000000114</v>
      </c>
      <c r="F54" s="21"/>
    </row>
    <row r="55" spans="1:6" x14ac:dyDescent="0.2">
      <c r="A55" s="14">
        <v>71</v>
      </c>
      <c r="B55" s="15" t="s">
        <v>6</v>
      </c>
      <c r="C55" s="22" t="s">
        <v>169</v>
      </c>
      <c r="D55" s="19">
        <v>0</v>
      </c>
      <c r="F55" s="21"/>
    </row>
    <row r="56" spans="1:6" x14ac:dyDescent="0.2">
      <c r="A56" s="9">
        <v>71</v>
      </c>
      <c r="B56" s="10" t="s">
        <v>7</v>
      </c>
      <c r="C56" s="34" t="s">
        <v>156</v>
      </c>
      <c r="D56" s="11">
        <f t="shared" si="1"/>
        <v>0.28000000000000114</v>
      </c>
      <c r="F56" s="21"/>
    </row>
    <row r="57" spans="1:6" x14ac:dyDescent="0.2">
      <c r="A57" s="14">
        <v>71.28</v>
      </c>
      <c r="B57" s="15" t="s">
        <v>5</v>
      </c>
      <c r="C57" s="22" t="s">
        <v>170</v>
      </c>
      <c r="D57" s="19">
        <f t="shared" si="1"/>
        <v>4.9999999999997158E-2</v>
      </c>
      <c r="F57" s="21"/>
    </row>
    <row r="58" spans="1:6" x14ac:dyDescent="0.2">
      <c r="A58" s="9">
        <v>71.33</v>
      </c>
      <c r="B58" s="10" t="s">
        <v>7</v>
      </c>
      <c r="C58" s="25" t="s">
        <v>171</v>
      </c>
      <c r="D58" s="11">
        <f t="shared" si="1"/>
        <v>0.21000000000000796</v>
      </c>
      <c r="F58" s="21"/>
    </row>
    <row r="59" spans="1:6" x14ac:dyDescent="0.2">
      <c r="A59" s="14">
        <v>71.540000000000006</v>
      </c>
      <c r="B59" s="15" t="s">
        <v>4</v>
      </c>
      <c r="C59" s="22" t="s">
        <v>172</v>
      </c>
      <c r="D59" s="19">
        <f>A60-A59</f>
        <v>0.43999999999999773</v>
      </c>
      <c r="F59" s="21"/>
    </row>
    <row r="60" spans="1:6" x14ac:dyDescent="0.2">
      <c r="A60" s="14">
        <v>71.98</v>
      </c>
      <c r="B60" s="15" t="s">
        <v>5</v>
      </c>
      <c r="C60" s="22" t="s">
        <v>173</v>
      </c>
      <c r="D60" s="19">
        <f t="shared" ref="D60" si="2">A61-A60</f>
        <v>1.8100000000000023</v>
      </c>
      <c r="F60" s="21"/>
    </row>
    <row r="61" spans="1:6" ht="28" x14ac:dyDescent="0.2">
      <c r="A61" s="2">
        <v>73.790000000000006</v>
      </c>
      <c r="B61" s="43"/>
      <c r="C61" s="4" t="s">
        <v>258</v>
      </c>
      <c r="D61" s="29"/>
    </row>
    <row r="62" spans="1:6" x14ac:dyDescent="0.2">
      <c r="A62" s="14">
        <v>73.81</v>
      </c>
      <c r="B62" s="22" t="s">
        <v>8</v>
      </c>
      <c r="C62" s="22" t="s">
        <v>174</v>
      </c>
      <c r="D62" s="19">
        <f t="shared" ref="D62:D111" si="3">A63-A62</f>
        <v>0.65999999999999659</v>
      </c>
      <c r="F62" s="21"/>
    </row>
    <row r="63" spans="1:6" x14ac:dyDescent="0.2">
      <c r="A63" s="14">
        <v>74.47</v>
      </c>
      <c r="B63" s="15" t="s">
        <v>6</v>
      </c>
      <c r="C63" s="22" t="s">
        <v>175</v>
      </c>
      <c r="D63" s="19">
        <f t="shared" si="3"/>
        <v>3.9099999999999966</v>
      </c>
      <c r="F63" s="21"/>
    </row>
    <row r="64" spans="1:6" x14ac:dyDescent="0.2">
      <c r="A64" s="14">
        <v>78.38</v>
      </c>
      <c r="B64" s="15" t="s">
        <v>6</v>
      </c>
      <c r="C64" s="22" t="s">
        <v>176</v>
      </c>
      <c r="D64" s="19">
        <f t="shared" si="3"/>
        <v>0.40000000000000568</v>
      </c>
      <c r="F64" s="21"/>
    </row>
    <row r="65" spans="1:7" x14ac:dyDescent="0.2">
      <c r="A65" s="14">
        <v>78.78</v>
      </c>
      <c r="B65" s="15" t="s">
        <v>5</v>
      </c>
      <c r="C65" s="22" t="s">
        <v>177</v>
      </c>
      <c r="D65" s="19">
        <f t="shared" si="3"/>
        <v>1.019999999999996</v>
      </c>
      <c r="F65" s="21"/>
    </row>
    <row r="66" spans="1:7" x14ac:dyDescent="0.2">
      <c r="A66" s="14">
        <v>79.8</v>
      </c>
      <c r="B66" s="15" t="s">
        <v>6</v>
      </c>
      <c r="C66" s="22" t="s">
        <v>65</v>
      </c>
      <c r="D66" s="19">
        <f t="shared" si="3"/>
        <v>49.429999999999993</v>
      </c>
      <c r="F66" s="21"/>
    </row>
    <row r="67" spans="1:7" x14ac:dyDescent="0.2">
      <c r="A67" s="14">
        <v>129.22999999999999</v>
      </c>
      <c r="B67" s="22" t="s">
        <v>4</v>
      </c>
      <c r="C67" s="22" t="s">
        <v>66</v>
      </c>
      <c r="D67" s="19">
        <f t="shared" si="3"/>
        <v>2.1200000000000045</v>
      </c>
      <c r="F67" s="21"/>
    </row>
    <row r="68" spans="1:7" x14ac:dyDescent="0.2">
      <c r="A68" s="14">
        <v>131.35</v>
      </c>
      <c r="B68" s="15" t="s">
        <v>5</v>
      </c>
      <c r="C68" s="22" t="s">
        <v>67</v>
      </c>
      <c r="D68" s="19">
        <f>A69-A68</f>
        <v>0.25</v>
      </c>
      <c r="F68" s="21"/>
    </row>
    <row r="69" spans="1:7" x14ac:dyDescent="0.2">
      <c r="A69" s="9">
        <v>131.6</v>
      </c>
      <c r="B69" s="10" t="s">
        <v>7</v>
      </c>
      <c r="C69" s="25" t="s">
        <v>68</v>
      </c>
      <c r="D69" s="11">
        <f t="shared" ref="D69" si="4">A70-A69</f>
        <v>5.0000000000011369E-2</v>
      </c>
      <c r="F69" s="21"/>
    </row>
    <row r="70" spans="1:7" x14ac:dyDescent="0.2">
      <c r="A70" s="14">
        <v>131.65</v>
      </c>
      <c r="B70" s="15" t="s">
        <v>5</v>
      </c>
      <c r="C70" s="22" t="s">
        <v>69</v>
      </c>
      <c r="D70" s="19">
        <f t="shared" ref="D70:D73" si="5">A71-A70</f>
        <v>3.3499999999999943</v>
      </c>
      <c r="F70" s="21"/>
    </row>
    <row r="71" spans="1:7" x14ac:dyDescent="0.2">
      <c r="A71" s="14">
        <v>135</v>
      </c>
      <c r="B71" s="22" t="s">
        <v>4</v>
      </c>
      <c r="C71" s="22" t="s">
        <v>275</v>
      </c>
      <c r="D71" s="19">
        <f t="shared" si="5"/>
        <v>2.2599999999999909</v>
      </c>
      <c r="F71" s="21"/>
    </row>
    <row r="72" spans="1:7" x14ac:dyDescent="0.2">
      <c r="A72" s="14">
        <v>137.26</v>
      </c>
      <c r="B72" s="22" t="s">
        <v>6</v>
      </c>
      <c r="C72" s="22" t="s">
        <v>178</v>
      </c>
      <c r="D72" s="19">
        <f t="shared" si="5"/>
        <v>0.25</v>
      </c>
      <c r="F72" s="21"/>
    </row>
    <row r="73" spans="1:7" x14ac:dyDescent="0.2">
      <c r="A73" s="14">
        <v>137.51</v>
      </c>
      <c r="B73" s="15" t="s">
        <v>5</v>
      </c>
      <c r="C73" s="22" t="s">
        <v>179</v>
      </c>
      <c r="D73" s="19">
        <f t="shared" si="5"/>
        <v>0.58000000000001251</v>
      </c>
      <c r="F73" s="21"/>
    </row>
    <row r="74" spans="1:7" x14ac:dyDescent="0.2">
      <c r="A74" s="14">
        <v>138.09</v>
      </c>
      <c r="B74" s="15" t="s">
        <v>6</v>
      </c>
      <c r="C74" s="22" t="s">
        <v>180</v>
      </c>
      <c r="D74" s="19">
        <f t="shared" si="3"/>
        <v>9.0000000000003411E-2</v>
      </c>
    </row>
    <row r="75" spans="1:7" x14ac:dyDescent="0.2">
      <c r="A75" s="14">
        <v>138.18</v>
      </c>
      <c r="B75" s="15" t="s">
        <v>5</v>
      </c>
      <c r="C75" s="22" t="s">
        <v>181</v>
      </c>
      <c r="D75" s="19">
        <f t="shared" si="3"/>
        <v>0.81999999999999318</v>
      </c>
    </row>
    <row r="76" spans="1:7" x14ac:dyDescent="0.2">
      <c r="A76" s="14">
        <v>139</v>
      </c>
      <c r="B76" s="15" t="s">
        <v>6</v>
      </c>
      <c r="C76" s="22" t="s">
        <v>182</v>
      </c>
      <c r="D76" s="19">
        <f>A77-A76</f>
        <v>3.3199999999999932</v>
      </c>
    </row>
    <row r="77" spans="1:7" ht="28" x14ac:dyDescent="0.2">
      <c r="A77" s="2">
        <v>142.32</v>
      </c>
      <c r="B77" s="43"/>
      <c r="C77" s="4" t="s">
        <v>259</v>
      </c>
      <c r="D77" s="29"/>
    </row>
    <row r="78" spans="1:7" x14ac:dyDescent="0.2">
      <c r="A78" s="20">
        <v>142.69999999999999</v>
      </c>
      <c r="B78" s="38" t="s">
        <v>8</v>
      </c>
      <c r="C78" s="38" t="s">
        <v>183</v>
      </c>
      <c r="D78" s="19">
        <f t="shared" si="3"/>
        <v>3.9500000000000171</v>
      </c>
    </row>
    <row r="79" spans="1:7" x14ac:dyDescent="0.2">
      <c r="A79" s="14">
        <v>146.65</v>
      </c>
      <c r="B79" s="15" t="s">
        <v>4</v>
      </c>
      <c r="C79" s="22" t="s">
        <v>184</v>
      </c>
      <c r="D79" s="19">
        <f t="shared" si="3"/>
        <v>1.3499999999999943</v>
      </c>
      <c r="F79" s="21"/>
      <c r="G79" s="21"/>
    </row>
    <row r="80" spans="1:7" x14ac:dyDescent="0.2">
      <c r="A80" s="14">
        <v>148</v>
      </c>
      <c r="B80" s="15" t="s">
        <v>4</v>
      </c>
      <c r="C80" s="22" t="s">
        <v>185</v>
      </c>
      <c r="D80" s="19">
        <f t="shared" si="3"/>
        <v>2.9900000000000091</v>
      </c>
      <c r="F80" s="21"/>
    </row>
    <row r="81" spans="1:7" x14ac:dyDescent="0.2">
      <c r="A81" s="14">
        <v>150.99</v>
      </c>
      <c r="B81" s="15" t="s">
        <v>5</v>
      </c>
      <c r="C81" s="22" t="s">
        <v>186</v>
      </c>
      <c r="D81" s="19">
        <f t="shared" si="3"/>
        <v>1.289999999999992</v>
      </c>
      <c r="F81" s="21"/>
    </row>
    <row r="82" spans="1:7" x14ac:dyDescent="0.2">
      <c r="A82" s="14">
        <v>152.28</v>
      </c>
      <c r="B82" s="15" t="s">
        <v>6</v>
      </c>
      <c r="C82" s="22" t="s">
        <v>187</v>
      </c>
      <c r="D82" s="19">
        <f t="shared" si="3"/>
        <v>2.5099999999999909</v>
      </c>
      <c r="F82" s="21"/>
      <c r="G82" s="21"/>
    </row>
    <row r="83" spans="1:7" x14ac:dyDescent="0.2">
      <c r="A83" s="14">
        <v>154.79</v>
      </c>
      <c r="B83" s="22" t="s">
        <v>4</v>
      </c>
      <c r="C83" s="22" t="s">
        <v>70</v>
      </c>
      <c r="D83" s="19">
        <f t="shared" si="3"/>
        <v>3.8000000000000114</v>
      </c>
      <c r="F83" s="21"/>
    </row>
    <row r="84" spans="1:7" x14ac:dyDescent="0.2">
      <c r="A84" s="14">
        <v>158.59</v>
      </c>
      <c r="B84" s="15" t="s">
        <v>6</v>
      </c>
      <c r="C84" s="22" t="s">
        <v>71</v>
      </c>
      <c r="D84" s="19">
        <f t="shared" si="3"/>
        <v>4.1599999999999966</v>
      </c>
      <c r="F84" s="21"/>
    </row>
    <row r="85" spans="1:7" x14ac:dyDescent="0.2">
      <c r="A85" s="14">
        <v>162.75</v>
      </c>
      <c r="B85" s="22" t="s">
        <v>6</v>
      </c>
      <c r="C85" s="22" t="s">
        <v>72</v>
      </c>
      <c r="D85" s="19">
        <f t="shared" si="3"/>
        <v>28.939999999999998</v>
      </c>
      <c r="F85" s="21"/>
    </row>
    <row r="86" spans="1:7" x14ac:dyDescent="0.2">
      <c r="A86" s="14">
        <v>191.69</v>
      </c>
      <c r="B86" s="15" t="s">
        <v>5</v>
      </c>
      <c r="C86" s="22" t="s">
        <v>73</v>
      </c>
      <c r="D86" s="19">
        <f t="shared" si="3"/>
        <v>4.8600000000000136</v>
      </c>
      <c r="F86" s="21"/>
    </row>
    <row r="87" spans="1:7" x14ac:dyDescent="0.2">
      <c r="A87" s="14">
        <v>196.55</v>
      </c>
      <c r="B87" s="22" t="s">
        <v>4</v>
      </c>
      <c r="C87" s="22" t="s">
        <v>86</v>
      </c>
      <c r="D87" s="19">
        <f t="shared" si="3"/>
        <v>2.6199999999999761</v>
      </c>
      <c r="F87" s="21"/>
    </row>
    <row r="88" spans="1:7" x14ac:dyDescent="0.2">
      <c r="A88" s="14">
        <v>199.17</v>
      </c>
      <c r="B88" s="15" t="s">
        <v>5</v>
      </c>
      <c r="C88" s="22" t="s">
        <v>188</v>
      </c>
      <c r="D88" s="19">
        <f t="shared" si="3"/>
        <v>1.0000000000019327E-2</v>
      </c>
      <c r="F88" s="21"/>
    </row>
    <row r="89" spans="1:7" ht="28" x14ac:dyDescent="0.2">
      <c r="A89" s="2">
        <v>199.18</v>
      </c>
      <c r="B89" s="43" t="s">
        <v>5</v>
      </c>
      <c r="C89" s="4" t="s">
        <v>260</v>
      </c>
      <c r="D89" s="29"/>
    </row>
    <row r="90" spans="1:7" x14ac:dyDescent="0.2">
      <c r="A90" s="14">
        <v>199.18</v>
      </c>
      <c r="B90" s="13" t="s">
        <v>12</v>
      </c>
      <c r="C90" s="22" t="s">
        <v>189</v>
      </c>
      <c r="D90" s="19">
        <f t="shared" si="3"/>
        <v>2.5799999999999841</v>
      </c>
      <c r="F90" s="21"/>
    </row>
    <row r="91" spans="1:7" x14ac:dyDescent="0.2">
      <c r="A91" s="14">
        <v>201.76</v>
      </c>
      <c r="B91" s="13" t="s">
        <v>6</v>
      </c>
      <c r="C91" s="22" t="s">
        <v>190</v>
      </c>
      <c r="D91" s="19">
        <f t="shared" si="3"/>
        <v>4.9099999999999966</v>
      </c>
      <c r="F91" s="21"/>
    </row>
    <row r="92" spans="1:7" x14ac:dyDescent="0.2">
      <c r="A92" s="14">
        <v>206.67</v>
      </c>
      <c r="B92" s="22" t="s">
        <v>4</v>
      </c>
      <c r="C92" s="22" t="s">
        <v>87</v>
      </c>
      <c r="D92" s="19">
        <f t="shared" si="3"/>
        <v>24.630000000000024</v>
      </c>
      <c r="F92" s="21"/>
    </row>
    <row r="93" spans="1:7" x14ac:dyDescent="0.2">
      <c r="A93" s="14">
        <v>231.3</v>
      </c>
      <c r="B93" s="13" t="s">
        <v>5</v>
      </c>
      <c r="C93" s="22" t="s">
        <v>74</v>
      </c>
      <c r="D93" s="19">
        <f t="shared" si="3"/>
        <v>2.9199999999999875</v>
      </c>
      <c r="F93" s="21"/>
    </row>
    <row r="94" spans="1:7" x14ac:dyDescent="0.2">
      <c r="A94" s="14">
        <v>234.22</v>
      </c>
      <c r="B94" s="13" t="s">
        <v>5</v>
      </c>
      <c r="C94" s="22" t="s">
        <v>75</v>
      </c>
      <c r="D94" s="19">
        <f t="shared" si="3"/>
        <v>0.37000000000000455</v>
      </c>
      <c r="F94" s="21"/>
    </row>
    <row r="95" spans="1:7" x14ac:dyDescent="0.2">
      <c r="A95" s="14">
        <v>234.59</v>
      </c>
      <c r="B95" s="13" t="s">
        <v>6</v>
      </c>
      <c r="C95" s="22" t="s">
        <v>76</v>
      </c>
      <c r="D95" s="19">
        <f t="shared" si="3"/>
        <v>9.210000000000008</v>
      </c>
      <c r="F95" s="21"/>
    </row>
    <row r="96" spans="1:7" x14ac:dyDescent="0.2">
      <c r="A96" s="14">
        <v>243.8</v>
      </c>
      <c r="B96" s="13" t="s">
        <v>6</v>
      </c>
      <c r="C96" s="22" t="s">
        <v>77</v>
      </c>
      <c r="D96" s="19">
        <f t="shared" si="3"/>
        <v>1.6899999999999977</v>
      </c>
      <c r="F96" s="21"/>
    </row>
    <row r="97" spans="1:6" x14ac:dyDescent="0.2">
      <c r="A97" s="14">
        <v>245.49</v>
      </c>
      <c r="B97" s="22" t="s">
        <v>4</v>
      </c>
      <c r="C97" s="22" t="s">
        <v>276</v>
      </c>
      <c r="D97" s="19">
        <f t="shared" si="3"/>
        <v>1.7800000000000011</v>
      </c>
      <c r="F97" s="21"/>
    </row>
    <row r="98" spans="1:6" x14ac:dyDescent="0.2">
      <c r="A98" s="14">
        <v>247.27</v>
      </c>
      <c r="B98" s="22" t="s">
        <v>5</v>
      </c>
      <c r="C98" s="22" t="s">
        <v>191</v>
      </c>
      <c r="D98" s="19">
        <f t="shared" si="3"/>
        <v>3.0000000000001137E-2</v>
      </c>
      <c r="F98" s="21"/>
    </row>
    <row r="99" spans="1:6" x14ac:dyDescent="0.2">
      <c r="A99" s="9">
        <v>247.3</v>
      </c>
      <c r="B99" s="10" t="s">
        <v>7</v>
      </c>
      <c r="C99" s="25" t="s">
        <v>68</v>
      </c>
      <c r="D99" s="11">
        <f t="shared" ref="D99" si="6">A100-A99</f>
        <v>1.5099999999999909</v>
      </c>
      <c r="F99" s="21"/>
    </row>
    <row r="100" spans="1:6" x14ac:dyDescent="0.2">
      <c r="A100" s="14">
        <v>248.81</v>
      </c>
      <c r="B100" s="22" t="s">
        <v>4</v>
      </c>
      <c r="C100" s="22" t="s">
        <v>192</v>
      </c>
      <c r="D100" s="19">
        <f t="shared" si="3"/>
        <v>0</v>
      </c>
      <c r="F100" s="21"/>
    </row>
    <row r="101" spans="1:6" x14ac:dyDescent="0.2">
      <c r="A101" s="14">
        <v>248.81</v>
      </c>
      <c r="B101" s="13" t="s">
        <v>5</v>
      </c>
      <c r="C101" s="22" t="s">
        <v>193</v>
      </c>
      <c r="D101" s="19">
        <f t="shared" si="3"/>
        <v>3.9999999999992042E-2</v>
      </c>
      <c r="F101" s="21"/>
    </row>
    <row r="102" spans="1:6" x14ac:dyDescent="0.2">
      <c r="A102" s="14">
        <v>248.85</v>
      </c>
      <c r="B102" s="22" t="s">
        <v>6</v>
      </c>
      <c r="C102" s="22" t="s">
        <v>194</v>
      </c>
      <c r="D102" s="19">
        <f t="shared" si="3"/>
        <v>3.1400000000000148</v>
      </c>
      <c r="F102" s="21"/>
    </row>
    <row r="103" spans="1:6" x14ac:dyDescent="0.2">
      <c r="A103" s="14">
        <v>251.99</v>
      </c>
      <c r="B103" s="13" t="s">
        <v>5</v>
      </c>
      <c r="C103" s="22" t="s">
        <v>78</v>
      </c>
      <c r="D103" s="19">
        <f t="shared" si="3"/>
        <v>2.4099999999999966</v>
      </c>
      <c r="F103" s="21"/>
    </row>
    <row r="104" spans="1:6" x14ac:dyDescent="0.2">
      <c r="A104" s="14">
        <v>254.4</v>
      </c>
      <c r="B104" s="22" t="s">
        <v>4</v>
      </c>
      <c r="C104" s="22" t="s">
        <v>79</v>
      </c>
      <c r="D104" s="19">
        <f t="shared" si="3"/>
        <v>1.5999999999999943</v>
      </c>
      <c r="F104" s="21"/>
    </row>
    <row r="105" spans="1:6" x14ac:dyDescent="0.2">
      <c r="A105" s="14">
        <v>256</v>
      </c>
      <c r="B105" s="22" t="s">
        <v>5</v>
      </c>
      <c r="C105" s="22" t="s">
        <v>208</v>
      </c>
      <c r="D105" s="19">
        <f t="shared" si="3"/>
        <v>0.11000000000001364</v>
      </c>
      <c r="F105" s="21"/>
    </row>
    <row r="106" spans="1:6" x14ac:dyDescent="0.2">
      <c r="A106" s="20">
        <v>256.11</v>
      </c>
      <c r="B106" s="26" t="s">
        <v>5</v>
      </c>
      <c r="C106" s="26" t="s">
        <v>209</v>
      </c>
      <c r="D106" s="19">
        <f t="shared" si="3"/>
        <v>0.78999999999996362</v>
      </c>
      <c r="F106" s="21"/>
    </row>
    <row r="107" spans="1:6" ht="28" x14ac:dyDescent="0.2">
      <c r="A107" s="2">
        <v>256.89999999999998</v>
      </c>
      <c r="B107" s="43"/>
      <c r="C107" s="4" t="s">
        <v>210</v>
      </c>
      <c r="D107" s="29"/>
    </row>
    <row r="108" spans="1:6" x14ac:dyDescent="0.2">
      <c r="A108" s="20">
        <v>256.87</v>
      </c>
      <c r="B108" s="26" t="s">
        <v>6</v>
      </c>
      <c r="C108" s="26" t="s">
        <v>211</v>
      </c>
      <c r="D108" s="19">
        <f t="shared" si="3"/>
        <v>0.77999999999997272</v>
      </c>
      <c r="F108" s="21"/>
    </row>
    <row r="109" spans="1:6" x14ac:dyDescent="0.2">
      <c r="A109" s="14">
        <v>257.64999999999998</v>
      </c>
      <c r="B109" s="13" t="s">
        <v>6</v>
      </c>
      <c r="C109" s="22" t="s">
        <v>80</v>
      </c>
      <c r="D109" s="19">
        <f t="shared" si="3"/>
        <v>1.1500000000000341</v>
      </c>
      <c r="F109" s="21"/>
    </row>
    <row r="110" spans="1:6" x14ac:dyDescent="0.2">
      <c r="A110" s="14">
        <v>258.8</v>
      </c>
      <c r="B110" s="13" t="s">
        <v>4</v>
      </c>
      <c r="C110" s="22" t="s">
        <v>81</v>
      </c>
      <c r="D110" s="19">
        <f t="shared" si="3"/>
        <v>6.1999999999999886</v>
      </c>
      <c r="F110" s="21"/>
    </row>
    <row r="111" spans="1:6" x14ac:dyDescent="0.2">
      <c r="A111" s="14">
        <v>265</v>
      </c>
      <c r="B111" s="13" t="s">
        <v>5</v>
      </c>
      <c r="C111" s="22" t="s">
        <v>213</v>
      </c>
      <c r="D111" s="19">
        <f t="shared" si="3"/>
        <v>55.199999999999989</v>
      </c>
      <c r="F111" s="21"/>
    </row>
    <row r="112" spans="1:6" ht="28" x14ac:dyDescent="0.2">
      <c r="A112" s="2">
        <v>320.2</v>
      </c>
      <c r="B112" s="43"/>
      <c r="C112" s="4" t="s">
        <v>212</v>
      </c>
      <c r="D112" s="29"/>
    </row>
    <row r="113" spans="1:6" x14ac:dyDescent="0.2">
      <c r="A113" s="14">
        <v>320.27</v>
      </c>
      <c r="B113" s="22" t="s">
        <v>5</v>
      </c>
      <c r="C113" s="22" t="s">
        <v>214</v>
      </c>
      <c r="D113" s="8">
        <f t="shared" ref="D113:D142" si="7">A114-A113</f>
        <v>0.10000000000002274</v>
      </c>
      <c r="F113" s="21"/>
    </row>
    <row r="114" spans="1:6" x14ac:dyDescent="0.2">
      <c r="A114" s="14">
        <v>320.37</v>
      </c>
      <c r="B114" s="22" t="s">
        <v>6</v>
      </c>
      <c r="C114" s="22" t="s">
        <v>215</v>
      </c>
      <c r="D114" s="8">
        <f t="shared" si="7"/>
        <v>0.31999999999999318</v>
      </c>
      <c r="F114" s="21"/>
    </row>
    <row r="115" spans="1:6" x14ac:dyDescent="0.2">
      <c r="A115" s="17">
        <v>320.69</v>
      </c>
      <c r="B115" s="22" t="s">
        <v>5</v>
      </c>
      <c r="C115" s="22" t="s">
        <v>65</v>
      </c>
      <c r="D115" s="8">
        <f t="shared" si="7"/>
        <v>13.449999999999989</v>
      </c>
      <c r="F115" s="21"/>
    </row>
    <row r="116" spans="1:6" x14ac:dyDescent="0.2">
      <c r="A116" s="14">
        <v>334.14</v>
      </c>
      <c r="B116" s="13" t="s">
        <v>5</v>
      </c>
      <c r="C116" s="22" t="s">
        <v>82</v>
      </c>
      <c r="D116" s="8">
        <f t="shared" si="7"/>
        <v>1.3400000000000318</v>
      </c>
      <c r="F116" s="21"/>
    </row>
    <row r="117" spans="1:6" x14ac:dyDescent="0.2">
      <c r="A117" s="14">
        <v>335.48</v>
      </c>
      <c r="B117" s="13" t="s">
        <v>6</v>
      </c>
      <c r="C117" s="22" t="s">
        <v>83</v>
      </c>
      <c r="D117" s="8">
        <f t="shared" si="7"/>
        <v>0.16999999999995907</v>
      </c>
      <c r="F117" s="21"/>
    </row>
    <row r="118" spans="1:6" x14ac:dyDescent="0.2">
      <c r="A118" s="14">
        <v>335.65</v>
      </c>
      <c r="B118" s="13" t="s">
        <v>5</v>
      </c>
      <c r="C118" s="22" t="s">
        <v>84</v>
      </c>
      <c r="D118" s="8">
        <f t="shared" si="7"/>
        <v>8.5100000000000477</v>
      </c>
      <c r="F118" s="21"/>
    </row>
    <row r="119" spans="1:6" x14ac:dyDescent="0.2">
      <c r="A119" s="9">
        <v>344.16</v>
      </c>
      <c r="B119" s="28" t="s">
        <v>7</v>
      </c>
      <c r="C119" s="25" t="s">
        <v>92</v>
      </c>
      <c r="D119" s="11">
        <f t="shared" si="7"/>
        <v>1.0999999999999659</v>
      </c>
      <c r="F119" s="21"/>
    </row>
    <row r="120" spans="1:6" x14ac:dyDescent="0.2">
      <c r="A120" s="14">
        <v>345.26</v>
      </c>
      <c r="B120" s="13" t="s">
        <v>6</v>
      </c>
      <c r="C120" s="22" t="s">
        <v>43</v>
      </c>
      <c r="D120" s="8">
        <f t="shared" si="7"/>
        <v>10.210000000000036</v>
      </c>
      <c r="F120" s="21"/>
    </row>
    <row r="121" spans="1:6" x14ac:dyDescent="0.2">
      <c r="A121" s="17">
        <v>355.47</v>
      </c>
      <c r="B121" s="13" t="s">
        <v>5</v>
      </c>
      <c r="C121" s="22" t="s">
        <v>85</v>
      </c>
      <c r="D121" s="8">
        <f t="shared" si="7"/>
        <v>7.1199999999999477</v>
      </c>
      <c r="F121" s="21"/>
    </row>
    <row r="122" spans="1:6" x14ac:dyDescent="0.2">
      <c r="A122" s="14">
        <v>362.59</v>
      </c>
      <c r="B122" s="22" t="s">
        <v>45</v>
      </c>
      <c r="C122" s="13" t="s">
        <v>13</v>
      </c>
      <c r="D122" s="8">
        <f t="shared" si="7"/>
        <v>3.3800000000000523</v>
      </c>
      <c r="F122" s="21"/>
    </row>
    <row r="123" spans="1:6" x14ac:dyDescent="0.2">
      <c r="A123" s="14">
        <v>365.97</v>
      </c>
      <c r="B123" s="13" t="s">
        <v>6</v>
      </c>
      <c r="C123" s="22" t="s">
        <v>195</v>
      </c>
      <c r="D123" s="8">
        <f t="shared" si="7"/>
        <v>1.2399999999999523</v>
      </c>
      <c r="F123" s="21"/>
    </row>
    <row r="124" spans="1:6" x14ac:dyDescent="0.2">
      <c r="A124" s="14">
        <v>367.21</v>
      </c>
      <c r="B124" s="22" t="s">
        <v>45</v>
      </c>
      <c r="C124" s="13" t="s">
        <v>196</v>
      </c>
      <c r="D124" s="8">
        <f t="shared" si="7"/>
        <v>0.25</v>
      </c>
      <c r="F124" s="21"/>
    </row>
    <row r="125" spans="1:6" x14ac:dyDescent="0.2">
      <c r="A125" s="14">
        <v>367.46</v>
      </c>
      <c r="B125" s="13" t="s">
        <v>6</v>
      </c>
      <c r="C125" s="22" t="s">
        <v>46</v>
      </c>
      <c r="D125" s="8">
        <f t="shared" si="7"/>
        <v>0.37000000000000455</v>
      </c>
      <c r="F125" s="21"/>
    </row>
    <row r="126" spans="1:6" x14ac:dyDescent="0.2">
      <c r="A126" s="14">
        <v>367.83</v>
      </c>
      <c r="B126" s="13" t="s">
        <v>5</v>
      </c>
      <c r="C126" s="22" t="s">
        <v>47</v>
      </c>
      <c r="D126" s="8">
        <f t="shared" si="7"/>
        <v>6.9999999999993179E-2</v>
      </c>
      <c r="F126" s="21"/>
    </row>
    <row r="127" spans="1:6" x14ac:dyDescent="0.2">
      <c r="A127" s="14">
        <v>367.9</v>
      </c>
      <c r="B127" s="13" t="s">
        <v>6</v>
      </c>
      <c r="C127" s="22" t="s">
        <v>48</v>
      </c>
      <c r="D127" s="8">
        <f t="shared" si="7"/>
        <v>0.5</v>
      </c>
      <c r="F127" s="21"/>
    </row>
    <row r="128" spans="1:6" x14ac:dyDescent="0.2">
      <c r="A128" s="14">
        <v>368.4</v>
      </c>
      <c r="B128" s="13" t="s">
        <v>4</v>
      </c>
      <c r="C128" s="22" t="s">
        <v>49</v>
      </c>
      <c r="D128" s="8">
        <f t="shared" si="7"/>
        <v>0.49000000000000909</v>
      </c>
      <c r="F128" s="21"/>
    </row>
    <row r="129" spans="1:6" x14ac:dyDescent="0.2">
      <c r="A129" s="14">
        <v>368.89</v>
      </c>
      <c r="B129" s="13" t="s">
        <v>6</v>
      </c>
      <c r="C129" s="22" t="s">
        <v>50</v>
      </c>
      <c r="D129" s="8">
        <f t="shared" si="7"/>
        <v>0.23000000000001819</v>
      </c>
      <c r="F129" s="21"/>
    </row>
    <row r="130" spans="1:6" x14ac:dyDescent="0.2">
      <c r="A130" s="14">
        <v>369.12</v>
      </c>
      <c r="B130" s="13" t="s">
        <v>5</v>
      </c>
      <c r="C130" s="22" t="s">
        <v>51</v>
      </c>
      <c r="D130" s="8">
        <f t="shared" si="7"/>
        <v>1.2900000000000205</v>
      </c>
      <c r="F130" s="21"/>
    </row>
    <row r="131" spans="1:6" x14ac:dyDescent="0.2">
      <c r="A131" s="14">
        <v>370.41</v>
      </c>
      <c r="B131" s="13" t="s">
        <v>5</v>
      </c>
      <c r="C131" s="22" t="s">
        <v>52</v>
      </c>
      <c r="D131" s="8">
        <f t="shared" si="7"/>
        <v>1.2199999999999704</v>
      </c>
      <c r="F131" s="21"/>
    </row>
    <row r="132" spans="1:6" x14ac:dyDescent="0.2">
      <c r="A132" s="14">
        <v>371.63</v>
      </c>
      <c r="B132" s="13" t="s">
        <v>4</v>
      </c>
      <c r="C132" s="22" t="s">
        <v>53</v>
      </c>
      <c r="D132" s="8">
        <f t="shared" si="7"/>
        <v>1.75</v>
      </c>
      <c r="F132" s="21"/>
    </row>
    <row r="133" spans="1:6" x14ac:dyDescent="0.2">
      <c r="A133" s="14">
        <v>373.38</v>
      </c>
      <c r="B133" s="13" t="s">
        <v>4</v>
      </c>
      <c r="C133" s="13" t="s">
        <v>14</v>
      </c>
      <c r="D133" s="8">
        <f t="shared" si="7"/>
        <v>0.25999999999999091</v>
      </c>
    </row>
    <row r="134" spans="1:6" x14ac:dyDescent="0.2">
      <c r="A134" s="14">
        <v>373.64</v>
      </c>
      <c r="B134" s="13" t="s">
        <v>6</v>
      </c>
      <c r="C134" s="22" t="s">
        <v>54</v>
      </c>
      <c r="D134" s="8">
        <f t="shared" si="7"/>
        <v>0.24000000000000909</v>
      </c>
    </row>
    <row r="135" spans="1:6" x14ac:dyDescent="0.2">
      <c r="A135" s="14">
        <v>373.88</v>
      </c>
      <c r="B135" s="13" t="s">
        <v>4</v>
      </c>
      <c r="C135" s="22" t="s">
        <v>16</v>
      </c>
      <c r="D135" s="8">
        <f t="shared" si="7"/>
        <v>0.80000000000001137</v>
      </c>
    </row>
    <row r="136" spans="1:6" x14ac:dyDescent="0.2">
      <c r="A136" s="14">
        <v>374.68</v>
      </c>
      <c r="B136" s="13" t="s">
        <v>6</v>
      </c>
      <c r="C136" s="22" t="s">
        <v>55</v>
      </c>
      <c r="D136" s="8">
        <f t="shared" si="7"/>
        <v>3.0500000000000114</v>
      </c>
    </row>
    <row r="137" spans="1:6" x14ac:dyDescent="0.2">
      <c r="A137" s="14">
        <v>377.73</v>
      </c>
      <c r="B137" s="13" t="s">
        <v>5</v>
      </c>
      <c r="C137" s="22" t="s">
        <v>56</v>
      </c>
      <c r="D137" s="8">
        <f t="shared" si="7"/>
        <v>11.839999999999975</v>
      </c>
    </row>
    <row r="138" spans="1:6" x14ac:dyDescent="0.2">
      <c r="A138" s="14">
        <v>389.57</v>
      </c>
      <c r="B138" s="13" t="s">
        <v>6</v>
      </c>
      <c r="C138" s="22" t="s">
        <v>26</v>
      </c>
      <c r="D138" s="8">
        <f t="shared" si="7"/>
        <v>8.3600000000000136</v>
      </c>
    </row>
    <row r="139" spans="1:6" x14ac:dyDescent="0.2">
      <c r="A139" s="14">
        <v>397.93</v>
      </c>
      <c r="B139" s="13" t="s">
        <v>6</v>
      </c>
      <c r="C139" s="22" t="s">
        <v>266</v>
      </c>
      <c r="D139" s="8">
        <f t="shared" si="7"/>
        <v>8.7099999999999795</v>
      </c>
      <c r="F139" s="21"/>
    </row>
    <row r="140" spans="1:6" x14ac:dyDescent="0.2">
      <c r="A140" s="14">
        <v>406.64</v>
      </c>
      <c r="B140" s="22" t="s">
        <v>6</v>
      </c>
      <c r="C140" s="22" t="s">
        <v>253</v>
      </c>
      <c r="D140" s="8">
        <f t="shared" si="7"/>
        <v>0.73000000000001819</v>
      </c>
      <c r="F140" s="21"/>
    </row>
    <row r="141" spans="1:6" x14ac:dyDescent="0.2">
      <c r="A141" s="14">
        <v>407.37</v>
      </c>
      <c r="B141" s="22" t="s">
        <v>5</v>
      </c>
      <c r="C141" s="22" t="s">
        <v>265</v>
      </c>
      <c r="D141" s="8">
        <f t="shared" si="7"/>
        <v>0.11000000000001364</v>
      </c>
      <c r="F141" s="21"/>
    </row>
    <row r="142" spans="1:6" x14ac:dyDescent="0.2">
      <c r="A142" s="14">
        <v>407.48</v>
      </c>
      <c r="B142" s="22" t="s">
        <v>6</v>
      </c>
      <c r="C142" s="22" t="s">
        <v>254</v>
      </c>
      <c r="D142" s="8">
        <f t="shared" si="7"/>
        <v>0.12000000000000455</v>
      </c>
      <c r="F142" s="21"/>
    </row>
    <row r="143" spans="1:6" ht="28" x14ac:dyDescent="0.2">
      <c r="A143" s="2">
        <v>407.6</v>
      </c>
      <c r="B143" s="43"/>
      <c r="C143" s="4" t="s">
        <v>216</v>
      </c>
      <c r="D143" s="29"/>
    </row>
    <row r="144" spans="1:6" x14ac:dyDescent="0.2">
      <c r="A144" s="14">
        <v>407.55</v>
      </c>
      <c r="B144" s="22" t="s">
        <v>8</v>
      </c>
      <c r="C144" s="22" t="s">
        <v>217</v>
      </c>
      <c r="D144" s="19">
        <f t="shared" ref="D144:D195" si="8">A145-A144</f>
        <v>0.12999999999999545</v>
      </c>
      <c r="F144" s="21"/>
    </row>
    <row r="145" spans="1:8" x14ac:dyDescent="0.2">
      <c r="A145" s="14">
        <v>407.68</v>
      </c>
      <c r="B145" s="22" t="s">
        <v>5</v>
      </c>
      <c r="C145" s="22" t="s">
        <v>218</v>
      </c>
      <c r="D145" s="19">
        <f t="shared" si="8"/>
        <v>5.0000000000011369E-2</v>
      </c>
      <c r="F145" s="21"/>
    </row>
    <row r="146" spans="1:8" x14ac:dyDescent="0.2">
      <c r="A146" s="14">
        <v>407.73</v>
      </c>
      <c r="B146" s="22" t="s">
        <v>6</v>
      </c>
      <c r="C146" s="22" t="s">
        <v>219</v>
      </c>
      <c r="D146" s="19">
        <f t="shared" si="8"/>
        <v>0.1099999999999568</v>
      </c>
      <c r="F146" s="21"/>
    </row>
    <row r="147" spans="1:8" x14ac:dyDescent="0.2">
      <c r="A147" s="14">
        <v>407.84</v>
      </c>
      <c r="B147" s="22" t="s">
        <v>5</v>
      </c>
      <c r="C147" s="22" t="s">
        <v>220</v>
      </c>
      <c r="D147" s="19">
        <f t="shared" si="8"/>
        <v>9.0000000000031832E-2</v>
      </c>
      <c r="F147" s="21"/>
    </row>
    <row r="148" spans="1:8" x14ac:dyDescent="0.2">
      <c r="A148" s="14">
        <v>407.93</v>
      </c>
      <c r="B148" s="22" t="s">
        <v>6</v>
      </c>
      <c r="C148" s="22" t="s">
        <v>221</v>
      </c>
      <c r="D148" s="19">
        <f t="shared" si="8"/>
        <v>0.31000000000000227</v>
      </c>
      <c r="F148" s="21"/>
    </row>
    <row r="149" spans="1:8" x14ac:dyDescent="0.2">
      <c r="A149" s="14">
        <v>408.24</v>
      </c>
      <c r="B149" s="22" t="s">
        <v>4</v>
      </c>
      <c r="C149" s="22" t="s">
        <v>122</v>
      </c>
      <c r="D149" s="19">
        <f t="shared" si="8"/>
        <v>0.42000000000001592</v>
      </c>
      <c r="F149" s="21"/>
    </row>
    <row r="150" spans="1:8" s="18" customFormat="1" x14ac:dyDescent="0.2">
      <c r="A150" s="14">
        <v>408.66</v>
      </c>
      <c r="B150" s="13" t="s">
        <v>4</v>
      </c>
      <c r="C150" s="22" t="s">
        <v>122</v>
      </c>
      <c r="D150" s="19">
        <f t="shared" si="8"/>
        <v>6.4199999999999591</v>
      </c>
      <c r="E150" s="1"/>
      <c r="F150" s="21"/>
      <c r="G150" s="1"/>
      <c r="H150" s="1"/>
    </row>
    <row r="151" spans="1:8" x14ac:dyDescent="0.2">
      <c r="A151" s="14">
        <v>415.08</v>
      </c>
      <c r="B151" s="22" t="s">
        <v>5</v>
      </c>
      <c r="C151" s="22" t="s">
        <v>197</v>
      </c>
      <c r="D151" s="19">
        <f t="shared" si="8"/>
        <v>0.61000000000001364</v>
      </c>
      <c r="F151" s="21"/>
    </row>
    <row r="152" spans="1:8" x14ac:dyDescent="0.2">
      <c r="A152" s="14">
        <v>415.69</v>
      </c>
      <c r="B152" s="13" t="s">
        <v>6</v>
      </c>
      <c r="C152" s="22" t="s">
        <v>16</v>
      </c>
      <c r="D152" s="19">
        <f t="shared" si="8"/>
        <v>3.1000000000000227</v>
      </c>
      <c r="F152" s="21"/>
    </row>
    <row r="153" spans="1:8" x14ac:dyDescent="0.2">
      <c r="A153" s="14">
        <v>418.79</v>
      </c>
      <c r="B153" s="22" t="s">
        <v>5</v>
      </c>
      <c r="C153" s="22" t="s">
        <v>198</v>
      </c>
      <c r="D153" s="19">
        <f t="shared" si="8"/>
        <v>5.6899999999999977</v>
      </c>
      <c r="F153" s="21"/>
    </row>
    <row r="154" spans="1:8" x14ac:dyDescent="0.2">
      <c r="A154" s="14">
        <v>424.48</v>
      </c>
      <c r="B154" s="22" t="s">
        <v>4</v>
      </c>
      <c r="C154" s="22" t="s">
        <v>199</v>
      </c>
      <c r="D154" s="19">
        <f t="shared" si="8"/>
        <v>1.2299999999999613</v>
      </c>
      <c r="F154" s="21"/>
    </row>
    <row r="155" spans="1:8" x14ac:dyDescent="0.2">
      <c r="A155" s="14">
        <v>425.71</v>
      </c>
      <c r="B155" s="22" t="s">
        <v>5</v>
      </c>
      <c r="C155" s="22" t="s">
        <v>277</v>
      </c>
      <c r="D155" s="19">
        <f t="shared" si="8"/>
        <v>1.9000000000000341</v>
      </c>
      <c r="F155" s="21"/>
    </row>
    <row r="156" spans="1:8" x14ac:dyDescent="0.2">
      <c r="A156" s="14">
        <v>427.61</v>
      </c>
      <c r="B156" s="22" t="s">
        <v>6</v>
      </c>
      <c r="C156" s="22" t="s">
        <v>222</v>
      </c>
      <c r="D156" s="19">
        <f t="shared" si="8"/>
        <v>23.610000000000014</v>
      </c>
      <c r="F156" s="21"/>
    </row>
    <row r="157" spans="1:8" x14ac:dyDescent="0.2">
      <c r="A157" s="14">
        <v>451.22</v>
      </c>
      <c r="B157" s="22" t="s">
        <v>6</v>
      </c>
      <c r="C157" s="22" t="s">
        <v>223</v>
      </c>
      <c r="D157" s="19">
        <f t="shared" si="8"/>
        <v>0.64999999999997726</v>
      </c>
      <c r="F157" s="21"/>
    </row>
    <row r="158" spans="1:8" x14ac:dyDescent="0.2">
      <c r="A158" s="14">
        <v>451.87</v>
      </c>
      <c r="B158" s="22" t="s">
        <v>4</v>
      </c>
      <c r="C158" s="22" t="s">
        <v>224</v>
      </c>
      <c r="D158" s="19">
        <f t="shared" si="8"/>
        <v>0.75999999999999091</v>
      </c>
      <c r="F158" s="21"/>
    </row>
    <row r="159" spans="1:8" x14ac:dyDescent="0.2">
      <c r="A159" s="14">
        <v>452.63</v>
      </c>
      <c r="B159" s="22" t="s">
        <v>5</v>
      </c>
      <c r="C159" s="22" t="s">
        <v>225</v>
      </c>
      <c r="D159" s="19">
        <f t="shared" si="8"/>
        <v>0.87000000000000455</v>
      </c>
      <c r="F159" s="21"/>
    </row>
    <row r="160" spans="1:8" ht="28" x14ac:dyDescent="0.2">
      <c r="A160" s="2">
        <v>453.5</v>
      </c>
      <c r="B160" s="43"/>
      <c r="C160" s="4" t="s">
        <v>226</v>
      </c>
      <c r="D160" s="29"/>
    </row>
    <row r="161" spans="1:6" x14ac:dyDescent="0.2">
      <c r="A161" s="39">
        <v>453.5</v>
      </c>
      <c r="B161" s="26" t="s">
        <v>12</v>
      </c>
      <c r="C161" s="26" t="s">
        <v>227</v>
      </c>
      <c r="D161" s="19">
        <f t="shared" si="8"/>
        <v>0.89999999999997726</v>
      </c>
      <c r="F161" s="21"/>
    </row>
    <row r="162" spans="1:6" x14ac:dyDescent="0.2">
      <c r="A162" s="14">
        <v>454.4</v>
      </c>
      <c r="B162" s="13" t="s">
        <v>4</v>
      </c>
      <c r="C162" s="26" t="s">
        <v>228</v>
      </c>
      <c r="D162" s="19">
        <f t="shared" si="8"/>
        <v>2.0000000000038654E-2</v>
      </c>
      <c r="F162" s="21"/>
    </row>
    <row r="163" spans="1:6" x14ac:dyDescent="0.2">
      <c r="A163" s="14">
        <v>454.42</v>
      </c>
      <c r="B163" s="13" t="s">
        <v>6</v>
      </c>
      <c r="C163" s="26" t="s">
        <v>267</v>
      </c>
      <c r="D163" s="19">
        <f t="shared" si="8"/>
        <v>1.999999999998181E-2</v>
      </c>
      <c r="F163" s="21"/>
    </row>
    <row r="164" spans="1:6" x14ac:dyDescent="0.2">
      <c r="A164" s="14">
        <v>454.44</v>
      </c>
      <c r="B164" s="13" t="s">
        <v>5</v>
      </c>
      <c r="C164" s="26" t="s">
        <v>268</v>
      </c>
      <c r="D164" s="19">
        <f t="shared" si="8"/>
        <v>1.160000000000025</v>
      </c>
      <c r="F164" s="21"/>
    </row>
    <row r="165" spans="1:6" x14ac:dyDescent="0.2">
      <c r="A165" s="14">
        <v>455.6</v>
      </c>
      <c r="B165" s="22" t="s">
        <v>4</v>
      </c>
      <c r="C165" s="26" t="s">
        <v>271</v>
      </c>
      <c r="D165" s="19">
        <f t="shared" si="8"/>
        <v>13.199999999999989</v>
      </c>
      <c r="F165" s="21"/>
    </row>
    <row r="166" spans="1:6" x14ac:dyDescent="0.2">
      <c r="A166" s="14">
        <v>468.8</v>
      </c>
      <c r="B166" s="22" t="s">
        <v>4</v>
      </c>
      <c r="C166" s="26" t="s">
        <v>229</v>
      </c>
      <c r="D166" s="19">
        <f t="shared" si="8"/>
        <v>2.5</v>
      </c>
      <c r="F166" s="21"/>
    </row>
    <row r="167" spans="1:6" x14ac:dyDescent="0.2">
      <c r="A167" s="9">
        <v>471.3</v>
      </c>
      <c r="B167" s="28" t="s">
        <v>7</v>
      </c>
      <c r="C167" s="25" t="s">
        <v>270</v>
      </c>
      <c r="D167" s="11">
        <f t="shared" ref="D167" si="9">A168-A167</f>
        <v>7.2299999999999613</v>
      </c>
      <c r="F167" s="21"/>
    </row>
    <row r="168" spans="1:6" x14ac:dyDescent="0.2">
      <c r="A168" s="14">
        <v>478.53</v>
      </c>
      <c r="B168" s="22" t="s">
        <v>6</v>
      </c>
      <c r="C168" s="26" t="s">
        <v>230</v>
      </c>
      <c r="D168" s="19">
        <f t="shared" si="8"/>
        <v>0.10000000000002274</v>
      </c>
      <c r="F168" s="21"/>
    </row>
    <row r="169" spans="1:6" x14ac:dyDescent="0.2">
      <c r="A169" s="14">
        <v>478.63</v>
      </c>
      <c r="B169" s="22" t="s">
        <v>5</v>
      </c>
      <c r="C169" s="26" t="s">
        <v>269</v>
      </c>
      <c r="D169" s="19">
        <f t="shared" si="8"/>
        <v>1.8899999999999864</v>
      </c>
      <c r="F169" s="21"/>
    </row>
    <row r="170" spans="1:6" x14ac:dyDescent="0.2">
      <c r="A170" s="14">
        <v>480.52</v>
      </c>
      <c r="B170" s="22" t="s">
        <v>4</v>
      </c>
      <c r="C170" s="26" t="s">
        <v>231</v>
      </c>
      <c r="D170" s="19">
        <f t="shared" si="8"/>
        <v>1.7200000000000273</v>
      </c>
      <c r="F170" s="21"/>
    </row>
    <row r="171" spans="1:6" x14ac:dyDescent="0.2">
      <c r="A171" s="14">
        <v>482.24</v>
      </c>
      <c r="B171" s="22" t="s">
        <v>5</v>
      </c>
      <c r="C171" s="26" t="s">
        <v>232</v>
      </c>
      <c r="D171" s="19">
        <f t="shared" si="8"/>
        <v>0.80000000000001137</v>
      </c>
      <c r="F171" s="21"/>
    </row>
    <row r="172" spans="1:6" x14ac:dyDescent="0.2">
      <c r="A172" s="14">
        <v>483.04</v>
      </c>
      <c r="B172" s="13" t="s">
        <v>6</v>
      </c>
      <c r="C172" s="22" t="s">
        <v>233</v>
      </c>
      <c r="D172" s="19">
        <f t="shared" si="8"/>
        <v>0.53999999999996362</v>
      </c>
      <c r="F172" s="21"/>
    </row>
    <row r="173" spans="1:6" x14ac:dyDescent="0.2">
      <c r="A173" s="14">
        <v>483.58</v>
      </c>
      <c r="B173" s="13" t="s">
        <v>4</v>
      </c>
      <c r="C173" s="13" t="s">
        <v>200</v>
      </c>
      <c r="D173" s="19">
        <f t="shared" si="8"/>
        <v>0.18999999999999773</v>
      </c>
      <c r="F173" s="21"/>
    </row>
    <row r="174" spans="1:6" x14ac:dyDescent="0.2">
      <c r="A174" s="14">
        <v>483.77</v>
      </c>
      <c r="B174" s="13" t="s">
        <v>94</v>
      </c>
      <c r="C174" s="22" t="s">
        <v>234</v>
      </c>
      <c r="D174" s="19">
        <f t="shared" si="8"/>
        <v>0.23000000000001819</v>
      </c>
      <c r="F174" s="21"/>
    </row>
    <row r="175" spans="1:6" x14ac:dyDescent="0.2">
      <c r="A175" s="14">
        <v>484</v>
      </c>
      <c r="B175" s="13" t="s">
        <v>4</v>
      </c>
      <c r="C175" s="13" t="s">
        <v>200</v>
      </c>
      <c r="D175" s="19">
        <f t="shared" si="8"/>
        <v>1.0299999999999727</v>
      </c>
      <c r="F175" s="21"/>
    </row>
    <row r="176" spans="1:6" x14ac:dyDescent="0.2">
      <c r="A176" s="14">
        <v>485.03</v>
      </c>
      <c r="B176" s="13" t="s">
        <v>5</v>
      </c>
      <c r="C176" s="13" t="s">
        <v>201</v>
      </c>
      <c r="D176" s="19">
        <f t="shared" si="8"/>
        <v>0.55000000000001137</v>
      </c>
      <c r="F176" s="21"/>
    </row>
    <row r="177" spans="1:6" x14ac:dyDescent="0.2">
      <c r="A177" s="14">
        <v>485.58</v>
      </c>
      <c r="B177" s="13" t="s">
        <v>6</v>
      </c>
      <c r="C177" s="13" t="s">
        <v>202</v>
      </c>
      <c r="D177" s="19">
        <f t="shared" si="8"/>
        <v>0.98000000000001819</v>
      </c>
      <c r="F177" s="21"/>
    </row>
    <row r="178" spans="1:6" x14ac:dyDescent="0.2">
      <c r="A178" s="14">
        <v>486.56</v>
      </c>
      <c r="B178" s="13" t="s">
        <v>4</v>
      </c>
      <c r="C178" s="13" t="s">
        <v>203</v>
      </c>
      <c r="D178" s="19">
        <f t="shared" si="8"/>
        <v>5.1499999999999773</v>
      </c>
      <c r="F178" s="21"/>
    </row>
    <row r="179" spans="1:6" x14ac:dyDescent="0.2">
      <c r="A179" s="14">
        <v>491.71</v>
      </c>
      <c r="B179" s="22" t="s">
        <v>4</v>
      </c>
      <c r="C179" s="13" t="s">
        <v>204</v>
      </c>
      <c r="D179" s="19">
        <f t="shared" si="8"/>
        <v>1.7400000000000091</v>
      </c>
      <c r="F179" s="21"/>
    </row>
    <row r="180" spans="1:6" x14ac:dyDescent="0.2">
      <c r="A180" s="14">
        <v>493.45</v>
      </c>
      <c r="B180" s="22" t="s">
        <v>5</v>
      </c>
      <c r="C180" s="26" t="s">
        <v>274</v>
      </c>
      <c r="D180" s="19">
        <f>A182-A180</f>
        <v>1.9800000000000182</v>
      </c>
      <c r="F180" s="21"/>
    </row>
    <row r="181" spans="1:6" x14ac:dyDescent="0.2">
      <c r="A181" s="32">
        <v>493.5</v>
      </c>
      <c r="B181" s="33" t="s">
        <v>88</v>
      </c>
      <c r="C181" s="40" t="s">
        <v>89</v>
      </c>
      <c r="D181" s="30"/>
      <c r="F181" s="21"/>
    </row>
    <row r="182" spans="1:6" x14ac:dyDescent="0.2">
      <c r="A182" s="14">
        <v>495.43</v>
      </c>
      <c r="B182" s="22" t="s">
        <v>6</v>
      </c>
      <c r="C182" s="26" t="s">
        <v>235</v>
      </c>
      <c r="D182" s="19">
        <f t="shared" si="8"/>
        <v>1.8499999999999659</v>
      </c>
      <c r="F182" s="21"/>
    </row>
    <row r="183" spans="1:6" x14ac:dyDescent="0.2">
      <c r="A183" s="14">
        <v>497.28</v>
      </c>
      <c r="B183" s="22" t="s">
        <v>5</v>
      </c>
      <c r="C183" s="26" t="s">
        <v>236</v>
      </c>
      <c r="D183" s="19">
        <f t="shared" si="8"/>
        <v>0.81000000000000227</v>
      </c>
      <c r="F183" s="21"/>
    </row>
    <row r="184" spans="1:6" x14ac:dyDescent="0.2">
      <c r="A184" s="14">
        <v>498.09</v>
      </c>
      <c r="B184" s="22" t="s">
        <v>5</v>
      </c>
      <c r="C184" s="26" t="s">
        <v>204</v>
      </c>
      <c r="D184" s="19">
        <f t="shared" si="8"/>
        <v>2.2400000000000091</v>
      </c>
      <c r="F184" s="21"/>
    </row>
    <row r="185" spans="1:6" x14ac:dyDescent="0.2">
      <c r="A185" s="14">
        <v>500.33</v>
      </c>
      <c r="B185" s="22" t="s">
        <v>4</v>
      </c>
      <c r="C185" s="26" t="s">
        <v>237</v>
      </c>
      <c r="D185" s="19">
        <f t="shared" si="8"/>
        <v>2.5900000000000318</v>
      </c>
      <c r="F185" s="21"/>
    </row>
    <row r="186" spans="1:6" x14ac:dyDescent="0.2">
      <c r="A186" s="14">
        <v>502.92</v>
      </c>
      <c r="B186" s="22" t="s">
        <v>4</v>
      </c>
      <c r="C186" s="26" t="s">
        <v>238</v>
      </c>
      <c r="D186" s="19">
        <f t="shared" si="8"/>
        <v>1.1699999999999591</v>
      </c>
      <c r="F186" s="21"/>
    </row>
    <row r="187" spans="1:6" x14ac:dyDescent="0.2">
      <c r="A187" s="14">
        <v>504.09</v>
      </c>
      <c r="B187" s="22" t="s">
        <v>6</v>
      </c>
      <c r="C187" s="26" t="s">
        <v>239</v>
      </c>
      <c r="D187" s="19">
        <f t="shared" si="8"/>
        <v>3.5800000000000409</v>
      </c>
      <c r="F187" s="21"/>
    </row>
    <row r="188" spans="1:6" x14ac:dyDescent="0.2">
      <c r="A188" s="14">
        <v>507.67</v>
      </c>
      <c r="B188" s="22" t="s">
        <v>5</v>
      </c>
      <c r="C188" s="26" t="s">
        <v>240</v>
      </c>
      <c r="D188" s="19">
        <f t="shared" si="8"/>
        <v>0.20999999999997954</v>
      </c>
      <c r="F188" s="21"/>
    </row>
    <row r="189" spans="1:6" x14ac:dyDescent="0.2">
      <c r="A189" s="14">
        <v>507.88</v>
      </c>
      <c r="B189" s="22" t="s">
        <v>6</v>
      </c>
      <c r="C189" s="26" t="s">
        <v>261</v>
      </c>
      <c r="D189" s="19">
        <f t="shared" si="8"/>
        <v>0.62000000000000455</v>
      </c>
      <c r="F189" s="21"/>
    </row>
    <row r="190" spans="1:6" x14ac:dyDescent="0.2">
      <c r="A190" s="14">
        <v>508.5</v>
      </c>
      <c r="B190" s="22" t="s">
        <v>4</v>
      </c>
      <c r="C190" s="26" t="s">
        <v>262</v>
      </c>
      <c r="D190" s="19">
        <f t="shared" si="8"/>
        <v>0.82999999999998408</v>
      </c>
      <c r="F190" s="21"/>
    </row>
    <row r="191" spans="1:6" x14ac:dyDescent="0.2">
      <c r="A191" s="14">
        <v>509.33</v>
      </c>
      <c r="B191" s="22" t="s">
        <v>5</v>
      </c>
      <c r="C191" s="22" t="s">
        <v>263</v>
      </c>
      <c r="D191" s="19">
        <f t="shared" si="8"/>
        <v>0.12000000000000455</v>
      </c>
      <c r="F191" s="21"/>
    </row>
    <row r="192" spans="1:6" x14ac:dyDescent="0.2">
      <c r="A192" s="14">
        <v>509.45</v>
      </c>
      <c r="B192" s="22" t="s">
        <v>6</v>
      </c>
      <c r="C192" s="22" t="s">
        <v>264</v>
      </c>
      <c r="D192" s="19">
        <f t="shared" si="8"/>
        <v>6.9999999999993179E-2</v>
      </c>
      <c r="F192" s="21"/>
    </row>
    <row r="193" spans="1:6" x14ac:dyDescent="0.2">
      <c r="A193" s="14">
        <v>509.52</v>
      </c>
      <c r="B193" s="22" t="s">
        <v>5</v>
      </c>
      <c r="C193" s="22" t="s">
        <v>241</v>
      </c>
      <c r="D193" s="19">
        <f t="shared" si="8"/>
        <v>0.42000000000001592</v>
      </c>
      <c r="F193" s="21"/>
    </row>
    <row r="194" spans="1:6" x14ac:dyDescent="0.2">
      <c r="A194" s="14">
        <v>509.94</v>
      </c>
      <c r="B194" s="22" t="s">
        <v>6</v>
      </c>
      <c r="C194" s="22" t="s">
        <v>95</v>
      </c>
      <c r="D194" s="19">
        <f t="shared" si="8"/>
        <v>0.48000000000001819</v>
      </c>
      <c r="F194" s="21"/>
    </row>
    <row r="195" spans="1:6" x14ac:dyDescent="0.2">
      <c r="A195" s="14">
        <v>510.42</v>
      </c>
      <c r="B195" s="22" t="s">
        <v>6</v>
      </c>
      <c r="C195" s="22" t="s">
        <v>242</v>
      </c>
      <c r="D195" s="19">
        <f t="shared" si="8"/>
        <v>7.9999999999984084E-2</v>
      </c>
      <c r="F195" s="21"/>
    </row>
    <row r="196" spans="1:6" ht="28" x14ac:dyDescent="0.2">
      <c r="A196" s="2">
        <v>510.5</v>
      </c>
      <c r="B196" s="43"/>
      <c r="C196" s="4" t="s">
        <v>243</v>
      </c>
      <c r="D196" s="29"/>
    </row>
    <row r="197" spans="1:6" x14ac:dyDescent="0.2">
      <c r="A197" s="20">
        <v>510.53</v>
      </c>
      <c r="B197" s="26" t="s">
        <v>6</v>
      </c>
      <c r="C197" s="26" t="s">
        <v>244</v>
      </c>
      <c r="D197" s="8">
        <f t="shared" ref="D197:D208" si="10">A198-A197</f>
        <v>0.10000000000002274</v>
      </c>
      <c r="F197" s="21"/>
    </row>
    <row r="198" spans="1:6" x14ac:dyDescent="0.2">
      <c r="A198" s="20">
        <v>510.63</v>
      </c>
      <c r="B198" s="24" t="s">
        <v>6</v>
      </c>
      <c r="C198" s="23" t="s">
        <v>245</v>
      </c>
      <c r="D198" s="8">
        <f t="shared" si="10"/>
        <v>0.18999999999999773</v>
      </c>
      <c r="F198" s="21"/>
    </row>
    <row r="199" spans="1:6" x14ac:dyDescent="0.2">
      <c r="A199" s="20">
        <v>510.82</v>
      </c>
      <c r="B199" s="6" t="s">
        <v>4</v>
      </c>
      <c r="C199" s="23" t="s">
        <v>96</v>
      </c>
      <c r="D199" s="8">
        <f t="shared" si="10"/>
        <v>9.9999999999909051E-3</v>
      </c>
      <c r="F199" s="21"/>
    </row>
    <row r="200" spans="1:6" x14ac:dyDescent="0.2">
      <c r="A200" s="41">
        <v>510.83</v>
      </c>
      <c r="B200" s="10" t="s">
        <v>7</v>
      </c>
      <c r="C200" s="34" t="s">
        <v>97</v>
      </c>
      <c r="D200" s="11">
        <f t="shared" si="10"/>
        <v>0.49000000000000909</v>
      </c>
      <c r="F200" s="21"/>
    </row>
    <row r="201" spans="1:6" x14ac:dyDescent="0.2">
      <c r="A201" s="20">
        <v>511.32</v>
      </c>
      <c r="B201" s="6" t="s">
        <v>6</v>
      </c>
      <c r="C201" s="23" t="s">
        <v>255</v>
      </c>
      <c r="D201" s="8">
        <f t="shared" si="10"/>
        <v>0.56000000000000227</v>
      </c>
      <c r="F201" s="21"/>
    </row>
    <row r="202" spans="1:6" x14ac:dyDescent="0.2">
      <c r="A202" s="20">
        <v>511.88</v>
      </c>
      <c r="B202" s="6" t="s">
        <v>5</v>
      </c>
      <c r="C202" s="23" t="s">
        <v>256</v>
      </c>
      <c r="D202" s="8">
        <f t="shared" si="10"/>
        <v>0.82000000000005002</v>
      </c>
      <c r="F202" s="21"/>
    </row>
    <row r="203" spans="1:6" x14ac:dyDescent="0.2">
      <c r="A203" s="20">
        <v>512.70000000000005</v>
      </c>
      <c r="B203" s="6" t="s">
        <v>4</v>
      </c>
      <c r="C203" s="23" t="s">
        <v>98</v>
      </c>
      <c r="D203" s="8">
        <f t="shared" si="10"/>
        <v>9.9999999999909051E-2</v>
      </c>
      <c r="F203" s="21"/>
    </row>
    <row r="204" spans="1:6" x14ac:dyDescent="0.2">
      <c r="A204" s="20">
        <v>512.79999999999995</v>
      </c>
      <c r="B204" s="6" t="s">
        <v>4</v>
      </c>
      <c r="C204" s="7" t="s">
        <v>99</v>
      </c>
      <c r="D204" s="8">
        <f t="shared" si="10"/>
        <v>1.4300000000000637</v>
      </c>
      <c r="F204" s="21"/>
    </row>
    <row r="205" spans="1:6" x14ac:dyDescent="0.2">
      <c r="A205" s="20">
        <v>514.23</v>
      </c>
      <c r="B205" s="6" t="s">
        <v>6</v>
      </c>
      <c r="C205" s="23" t="s">
        <v>100</v>
      </c>
      <c r="D205" s="8">
        <f t="shared" si="10"/>
        <v>2.5900000000000318</v>
      </c>
      <c r="F205" s="21"/>
    </row>
    <row r="206" spans="1:6" x14ac:dyDescent="0.2">
      <c r="A206" s="20">
        <v>516.82000000000005</v>
      </c>
      <c r="B206" s="6" t="s">
        <v>5</v>
      </c>
      <c r="C206" s="23" t="s">
        <v>100</v>
      </c>
      <c r="D206" s="8">
        <f t="shared" si="10"/>
        <v>0.75999999999999091</v>
      </c>
      <c r="F206" s="21"/>
    </row>
    <row r="207" spans="1:6" x14ac:dyDescent="0.2">
      <c r="A207" s="20">
        <v>517.58000000000004</v>
      </c>
      <c r="B207" s="6" t="s">
        <v>6</v>
      </c>
      <c r="C207" s="23" t="s">
        <v>101</v>
      </c>
      <c r="D207" s="8">
        <f t="shared" si="10"/>
        <v>2.0599999999999454</v>
      </c>
      <c r="F207" s="21"/>
    </row>
    <row r="208" spans="1:6" x14ac:dyDescent="0.2">
      <c r="A208" s="20">
        <v>519.64</v>
      </c>
      <c r="B208" s="6" t="s">
        <v>5</v>
      </c>
      <c r="C208" s="23" t="s">
        <v>247</v>
      </c>
      <c r="D208" s="8">
        <f t="shared" si="10"/>
        <v>-3.999999999996362E-2</v>
      </c>
      <c r="F208" s="21"/>
    </row>
    <row r="209" spans="1:6" x14ac:dyDescent="0.2">
      <c r="A209" s="41">
        <v>519.6</v>
      </c>
      <c r="B209" s="10" t="s">
        <v>88</v>
      </c>
      <c r="C209" s="34" t="s">
        <v>89</v>
      </c>
      <c r="D209" s="11">
        <f t="shared" ref="D209:D210" si="11">A210-A209</f>
        <v>0.18999999999994088</v>
      </c>
      <c r="F209" s="21"/>
    </row>
    <row r="210" spans="1:6" x14ac:dyDescent="0.2">
      <c r="A210" s="20">
        <v>519.79</v>
      </c>
      <c r="B210" s="6" t="s">
        <v>5</v>
      </c>
      <c r="C210" s="23" t="s">
        <v>246</v>
      </c>
      <c r="D210" s="8">
        <f t="shared" si="11"/>
        <v>0.47000000000002728</v>
      </c>
      <c r="F210" s="21"/>
    </row>
    <row r="211" spans="1:6" x14ac:dyDescent="0.2">
      <c r="A211" s="20">
        <v>520.26</v>
      </c>
      <c r="B211" s="24" t="s">
        <v>5</v>
      </c>
      <c r="C211" s="23" t="s">
        <v>102</v>
      </c>
      <c r="D211" s="8">
        <f>A212-A211</f>
        <v>1.999999999998181E-2</v>
      </c>
      <c r="F211" s="21"/>
    </row>
    <row r="212" spans="1:6" x14ac:dyDescent="0.2">
      <c r="A212" s="41">
        <v>520.28</v>
      </c>
      <c r="B212" s="10" t="s">
        <v>7</v>
      </c>
      <c r="C212" s="34" t="s">
        <v>103</v>
      </c>
      <c r="D212" s="11">
        <f t="shared" ref="D212:D213" si="12">A213-A212</f>
        <v>0.31000000000005912</v>
      </c>
      <c r="F212" s="21"/>
    </row>
    <row r="213" spans="1:6" x14ac:dyDescent="0.2">
      <c r="A213" s="41">
        <v>520.59</v>
      </c>
      <c r="B213" s="10" t="s">
        <v>7</v>
      </c>
      <c r="C213" s="25" t="s">
        <v>104</v>
      </c>
      <c r="D213" s="11">
        <f t="shared" si="12"/>
        <v>0.92999999999994998</v>
      </c>
      <c r="F213" s="21"/>
    </row>
    <row r="214" spans="1:6" x14ac:dyDescent="0.2">
      <c r="A214" s="20">
        <v>521.52</v>
      </c>
      <c r="B214" s="6" t="s">
        <v>5</v>
      </c>
      <c r="C214" s="23" t="s">
        <v>105</v>
      </c>
      <c r="D214" s="8">
        <f>A215-A214</f>
        <v>1.8500000000000227</v>
      </c>
      <c r="F214" s="21"/>
    </row>
    <row r="215" spans="1:6" x14ac:dyDescent="0.2">
      <c r="A215" s="20">
        <v>523.37</v>
      </c>
      <c r="B215" s="6" t="s">
        <v>6</v>
      </c>
      <c r="C215" s="23" t="s">
        <v>106</v>
      </c>
      <c r="D215" s="8">
        <f t="shared" ref="D215:D250" si="13">A216-A215</f>
        <v>1.4900000000000091</v>
      </c>
      <c r="F215" s="21"/>
    </row>
    <row r="216" spans="1:6" x14ac:dyDescent="0.2">
      <c r="A216" s="20">
        <v>524.86</v>
      </c>
      <c r="B216" s="6" t="s">
        <v>6</v>
      </c>
      <c r="C216" s="23" t="s">
        <v>107</v>
      </c>
      <c r="D216" s="8">
        <f t="shared" si="13"/>
        <v>5.92999999999995</v>
      </c>
      <c r="F216" s="21"/>
    </row>
    <row r="217" spans="1:6" x14ac:dyDescent="0.2">
      <c r="A217" s="20">
        <v>530.79</v>
      </c>
      <c r="B217" s="6" t="s">
        <v>6</v>
      </c>
      <c r="C217" s="23" t="s">
        <v>108</v>
      </c>
      <c r="D217" s="8">
        <f t="shared" si="13"/>
        <v>1.9800000000000182</v>
      </c>
      <c r="F217" s="21"/>
    </row>
    <row r="218" spans="1:6" x14ac:dyDescent="0.2">
      <c r="A218" s="20">
        <v>532.77</v>
      </c>
      <c r="B218" s="6" t="s">
        <v>4</v>
      </c>
      <c r="C218" s="23" t="s">
        <v>109</v>
      </c>
      <c r="D218" s="8">
        <f t="shared" si="13"/>
        <v>0.70000000000004547</v>
      </c>
      <c r="F218" s="21"/>
    </row>
    <row r="219" spans="1:6" x14ac:dyDescent="0.2">
      <c r="A219" s="20">
        <v>533.47</v>
      </c>
      <c r="B219" s="24" t="s">
        <v>4</v>
      </c>
      <c r="C219" s="23" t="s">
        <v>110</v>
      </c>
      <c r="D219" s="8">
        <f t="shared" si="13"/>
        <v>7.999999999992724E-2</v>
      </c>
      <c r="F219" s="21"/>
    </row>
    <row r="220" spans="1:6" x14ac:dyDescent="0.2">
      <c r="A220" s="20">
        <v>533.54999999999995</v>
      </c>
      <c r="B220" s="24" t="s">
        <v>5</v>
      </c>
      <c r="C220" s="23" t="s">
        <v>111</v>
      </c>
      <c r="D220" s="8">
        <f t="shared" si="13"/>
        <v>9.0000000000031832E-2</v>
      </c>
      <c r="F220" s="21"/>
    </row>
    <row r="221" spans="1:6" x14ac:dyDescent="0.2">
      <c r="A221" s="20">
        <v>533.64</v>
      </c>
      <c r="B221" s="24" t="s">
        <v>6</v>
      </c>
      <c r="C221" s="23" t="s">
        <v>112</v>
      </c>
      <c r="D221" s="8">
        <f t="shared" si="13"/>
        <v>1.5800000000000409</v>
      </c>
      <c r="F221" s="21"/>
    </row>
    <row r="222" spans="1:6" x14ac:dyDescent="0.2">
      <c r="A222" s="20">
        <v>535.22</v>
      </c>
      <c r="B222" s="6" t="s">
        <v>4</v>
      </c>
      <c r="C222" s="23" t="s">
        <v>113</v>
      </c>
      <c r="D222" s="8">
        <f t="shared" si="13"/>
        <v>5.999999999994543E-2</v>
      </c>
      <c r="F222" s="21"/>
    </row>
    <row r="223" spans="1:6" x14ac:dyDescent="0.2">
      <c r="A223" s="20">
        <v>535.28</v>
      </c>
      <c r="B223" s="6" t="s">
        <v>6</v>
      </c>
      <c r="C223" s="23" t="s">
        <v>114</v>
      </c>
      <c r="D223" s="8">
        <f t="shared" si="13"/>
        <v>1.999999999998181E-2</v>
      </c>
      <c r="F223" s="21"/>
    </row>
    <row r="224" spans="1:6" x14ac:dyDescent="0.2">
      <c r="A224" s="20">
        <v>535.29999999999995</v>
      </c>
      <c r="B224" s="6" t="s">
        <v>5</v>
      </c>
      <c r="C224" s="7" t="s">
        <v>115</v>
      </c>
      <c r="D224" s="8">
        <f t="shared" si="13"/>
        <v>1.1200000000000045</v>
      </c>
      <c r="F224" s="21"/>
    </row>
    <row r="225" spans="1:6" x14ac:dyDescent="0.2">
      <c r="A225" s="20">
        <v>536.41999999999996</v>
      </c>
      <c r="B225" s="6" t="s">
        <v>5</v>
      </c>
      <c r="C225" s="23" t="s">
        <v>116</v>
      </c>
      <c r="D225" s="8">
        <f t="shared" si="13"/>
        <v>4.0000000000077307E-2</v>
      </c>
      <c r="F225" s="21"/>
    </row>
    <row r="226" spans="1:6" x14ac:dyDescent="0.2">
      <c r="A226" s="20">
        <v>536.46</v>
      </c>
      <c r="B226" s="6" t="s">
        <v>6</v>
      </c>
      <c r="C226" s="23" t="s">
        <v>117</v>
      </c>
      <c r="D226" s="8">
        <f t="shared" si="13"/>
        <v>0.14999999999997726</v>
      </c>
      <c r="F226" s="21"/>
    </row>
    <row r="227" spans="1:6" x14ac:dyDescent="0.2">
      <c r="A227" s="20">
        <v>536.61</v>
      </c>
      <c r="B227" s="6" t="s">
        <v>5</v>
      </c>
      <c r="C227" s="23" t="s">
        <v>118</v>
      </c>
      <c r="D227" s="8">
        <f t="shared" si="13"/>
        <v>0.37999999999999545</v>
      </c>
      <c r="F227" s="21"/>
    </row>
    <row r="228" spans="1:6" x14ac:dyDescent="0.2">
      <c r="A228" s="20">
        <v>536.99</v>
      </c>
      <c r="B228" s="24" t="s">
        <v>5</v>
      </c>
      <c r="C228" s="23" t="s">
        <v>119</v>
      </c>
      <c r="D228" s="8">
        <f t="shared" si="13"/>
        <v>0.29999999999995453</v>
      </c>
      <c r="F228" s="21"/>
    </row>
    <row r="229" spans="1:6" x14ac:dyDescent="0.2">
      <c r="A229" s="20">
        <v>537.29</v>
      </c>
      <c r="B229" s="6" t="s">
        <v>6</v>
      </c>
      <c r="C229" s="23" t="s">
        <v>16</v>
      </c>
      <c r="D229" s="8">
        <f t="shared" si="13"/>
        <v>8.4000000000000909</v>
      </c>
      <c r="F229" s="21"/>
    </row>
    <row r="230" spans="1:6" x14ac:dyDescent="0.2">
      <c r="A230" s="20">
        <v>545.69000000000005</v>
      </c>
      <c r="B230" s="6" t="s">
        <v>5</v>
      </c>
      <c r="C230" s="23" t="s">
        <v>249</v>
      </c>
      <c r="D230" s="8">
        <f t="shared" si="13"/>
        <v>0.53999999999996362</v>
      </c>
      <c r="F230" s="21"/>
    </row>
    <row r="231" spans="1:6" x14ac:dyDescent="0.2">
      <c r="A231" s="20">
        <v>546.23</v>
      </c>
      <c r="B231" s="24" t="s">
        <v>6</v>
      </c>
      <c r="C231" s="23" t="s">
        <v>221</v>
      </c>
      <c r="D231" s="8">
        <f t="shared" si="13"/>
        <v>0</v>
      </c>
      <c r="F231" s="21"/>
    </row>
    <row r="232" spans="1:6" x14ac:dyDescent="0.2">
      <c r="A232" s="41">
        <v>546.23</v>
      </c>
      <c r="B232" s="10" t="s">
        <v>7</v>
      </c>
      <c r="C232" s="25" t="s">
        <v>120</v>
      </c>
      <c r="D232" s="11">
        <f t="shared" si="13"/>
        <v>1.0699999999999363</v>
      </c>
      <c r="F232" s="21"/>
    </row>
    <row r="233" spans="1:6" x14ac:dyDescent="0.2">
      <c r="A233" s="20">
        <v>547.29999999999995</v>
      </c>
      <c r="B233" s="6" t="s">
        <v>4</v>
      </c>
      <c r="C233" s="23" t="s">
        <v>121</v>
      </c>
      <c r="D233" s="8">
        <f t="shared" si="13"/>
        <v>5.32000000000005</v>
      </c>
      <c r="F233" s="21"/>
    </row>
    <row r="234" spans="1:6" x14ac:dyDescent="0.2">
      <c r="A234" s="20">
        <v>552.62</v>
      </c>
      <c r="B234" s="6" t="s">
        <v>4</v>
      </c>
      <c r="C234" s="23" t="s">
        <v>122</v>
      </c>
      <c r="D234" s="8">
        <f t="shared" si="13"/>
        <v>0.41999999999995907</v>
      </c>
      <c r="F234" s="21"/>
    </row>
    <row r="235" spans="1:6" x14ac:dyDescent="0.2">
      <c r="A235" s="20">
        <v>553.04</v>
      </c>
      <c r="B235" s="6" t="s">
        <v>4</v>
      </c>
      <c r="C235" s="23" t="s">
        <v>122</v>
      </c>
      <c r="D235" s="8">
        <f t="shared" si="13"/>
        <v>0.48000000000001819</v>
      </c>
      <c r="F235" s="21"/>
    </row>
    <row r="236" spans="1:6" ht="28" x14ac:dyDescent="0.2">
      <c r="A236" s="2">
        <v>553.52</v>
      </c>
      <c r="B236" s="43"/>
      <c r="C236" s="4" t="s">
        <v>257</v>
      </c>
      <c r="D236" s="29"/>
    </row>
    <row r="237" spans="1:6" x14ac:dyDescent="0.2">
      <c r="A237" s="20">
        <v>553.5</v>
      </c>
      <c r="B237" s="42" t="s">
        <v>8</v>
      </c>
      <c r="C237" s="36" t="s">
        <v>250</v>
      </c>
      <c r="D237" s="8">
        <f t="shared" si="13"/>
        <v>0.86000000000001364</v>
      </c>
      <c r="F237" s="21"/>
    </row>
    <row r="238" spans="1:6" x14ac:dyDescent="0.2">
      <c r="A238" s="20">
        <v>554.36</v>
      </c>
      <c r="B238" s="6" t="s">
        <v>4</v>
      </c>
      <c r="C238" s="23" t="s">
        <v>122</v>
      </c>
      <c r="D238" s="8">
        <f t="shared" si="13"/>
        <v>8.67999999999995</v>
      </c>
      <c r="F238" s="21"/>
    </row>
    <row r="239" spans="1:6" x14ac:dyDescent="0.2">
      <c r="A239" s="20">
        <v>563.04</v>
      </c>
      <c r="B239" s="6" t="s">
        <v>5</v>
      </c>
      <c r="C239" s="23" t="s">
        <v>16</v>
      </c>
      <c r="D239" s="8">
        <f t="shared" si="13"/>
        <v>2.9700000000000273</v>
      </c>
      <c r="F239" s="21"/>
    </row>
    <row r="240" spans="1:6" x14ac:dyDescent="0.2">
      <c r="A240" s="20">
        <v>566.01</v>
      </c>
      <c r="B240" s="6" t="s">
        <v>5</v>
      </c>
      <c r="C240" s="23" t="s">
        <v>17</v>
      </c>
      <c r="D240" s="8">
        <f t="shared" si="13"/>
        <v>0.16999999999995907</v>
      </c>
      <c r="F240" s="21"/>
    </row>
    <row r="241" spans="1:6" x14ac:dyDescent="0.2">
      <c r="A241" s="20">
        <v>566.17999999999995</v>
      </c>
      <c r="B241" s="6" t="s">
        <v>6</v>
      </c>
      <c r="C241" s="23" t="s">
        <v>91</v>
      </c>
      <c r="D241" s="8">
        <f t="shared" si="13"/>
        <v>1.9200000000000728</v>
      </c>
      <c r="F241" s="21"/>
    </row>
    <row r="242" spans="1:6" x14ac:dyDescent="0.2">
      <c r="A242" s="20">
        <v>568.1</v>
      </c>
      <c r="B242" s="6" t="s">
        <v>6</v>
      </c>
      <c r="C242" s="23" t="s">
        <v>18</v>
      </c>
      <c r="D242" s="8">
        <f t="shared" si="13"/>
        <v>0.13999999999998636</v>
      </c>
      <c r="F242" s="21"/>
    </row>
    <row r="243" spans="1:6" x14ac:dyDescent="0.2">
      <c r="A243" s="20">
        <v>568.24</v>
      </c>
      <c r="B243" s="6" t="s">
        <v>4</v>
      </c>
      <c r="C243" s="7" t="s">
        <v>9</v>
      </c>
      <c r="D243" s="8">
        <f t="shared" si="13"/>
        <v>2.2300000000000182</v>
      </c>
      <c r="F243" s="21"/>
    </row>
    <row r="244" spans="1:6" x14ac:dyDescent="0.2">
      <c r="A244" s="20">
        <v>570.47</v>
      </c>
      <c r="B244" s="6" t="s">
        <v>5</v>
      </c>
      <c r="C244" s="23" t="s">
        <v>19</v>
      </c>
      <c r="D244" s="8">
        <f t="shared" si="13"/>
        <v>1.2099999999999227</v>
      </c>
      <c r="F244" s="21"/>
    </row>
    <row r="245" spans="1:6" x14ac:dyDescent="0.2">
      <c r="A245" s="20">
        <v>571.67999999999995</v>
      </c>
      <c r="B245" s="6" t="s">
        <v>6</v>
      </c>
      <c r="C245" s="23" t="s">
        <v>20</v>
      </c>
      <c r="D245" s="8">
        <f t="shared" si="13"/>
        <v>1.7700000000000955</v>
      </c>
      <c r="F245" s="21"/>
    </row>
    <row r="246" spans="1:6" x14ac:dyDescent="0.2">
      <c r="A246" s="20">
        <v>573.45000000000005</v>
      </c>
      <c r="B246" s="6" t="s">
        <v>5</v>
      </c>
      <c r="C246" s="23" t="s">
        <v>21</v>
      </c>
      <c r="D246" s="8">
        <f t="shared" si="13"/>
        <v>7.2400000000000091</v>
      </c>
      <c r="F246" s="21"/>
    </row>
    <row r="247" spans="1:6" x14ac:dyDescent="0.2">
      <c r="A247" s="20">
        <v>580.69000000000005</v>
      </c>
      <c r="B247" s="6" t="s">
        <v>5</v>
      </c>
      <c r="C247" s="23" t="s">
        <v>123</v>
      </c>
      <c r="D247" s="8">
        <f t="shared" si="13"/>
        <v>0.25999999999999091</v>
      </c>
      <c r="F247" s="21"/>
    </row>
    <row r="248" spans="1:6" x14ac:dyDescent="0.2">
      <c r="A248" s="20">
        <v>580.95000000000005</v>
      </c>
      <c r="B248" s="6" t="s">
        <v>5</v>
      </c>
      <c r="C248" s="23" t="s">
        <v>124</v>
      </c>
      <c r="D248" s="8">
        <f t="shared" si="13"/>
        <v>0.30999999999994543</v>
      </c>
      <c r="F248" s="21"/>
    </row>
    <row r="249" spans="1:6" x14ac:dyDescent="0.2">
      <c r="A249" s="20">
        <v>581.26</v>
      </c>
      <c r="B249" s="6" t="s">
        <v>6</v>
      </c>
      <c r="C249" s="23" t="s">
        <v>125</v>
      </c>
      <c r="D249" s="8">
        <f t="shared" si="13"/>
        <v>1.6399999999999864</v>
      </c>
      <c r="F249" s="21"/>
    </row>
    <row r="250" spans="1:6" x14ac:dyDescent="0.2">
      <c r="A250" s="20">
        <v>582.9</v>
      </c>
      <c r="B250" s="24" t="s">
        <v>6</v>
      </c>
      <c r="C250" s="23" t="s">
        <v>126</v>
      </c>
      <c r="D250" s="8">
        <f t="shared" si="13"/>
        <v>0</v>
      </c>
      <c r="F250" s="21"/>
    </row>
    <row r="251" spans="1:6" x14ac:dyDescent="0.2">
      <c r="A251" s="41">
        <v>582.9</v>
      </c>
      <c r="B251" s="10" t="s">
        <v>7</v>
      </c>
      <c r="C251" s="34" t="s">
        <v>127</v>
      </c>
      <c r="D251" s="11">
        <f t="shared" ref="D251:D282" si="14">A252-A251</f>
        <v>9.0000000000031832E-2</v>
      </c>
      <c r="F251" s="21"/>
    </row>
    <row r="252" spans="1:6" ht="28" x14ac:dyDescent="0.2">
      <c r="A252" s="2">
        <v>582.99</v>
      </c>
      <c r="B252" s="43"/>
      <c r="C252" s="4" t="s">
        <v>248</v>
      </c>
      <c r="D252" s="29"/>
    </row>
    <row r="253" spans="1:6" x14ac:dyDescent="0.2">
      <c r="A253" s="20">
        <v>583</v>
      </c>
      <c r="B253" s="35" t="s">
        <v>8</v>
      </c>
      <c r="C253" s="36" t="s">
        <v>128</v>
      </c>
      <c r="D253" s="8">
        <f>A255-A253</f>
        <v>1.6200000000000045</v>
      </c>
      <c r="F253" s="21"/>
    </row>
    <row r="254" spans="1:6" x14ac:dyDescent="0.2">
      <c r="A254" s="41">
        <v>583.92999999999995</v>
      </c>
      <c r="B254" s="10" t="s">
        <v>7</v>
      </c>
      <c r="C254" s="25" t="s">
        <v>129</v>
      </c>
      <c r="D254" s="11">
        <f>A255-A254</f>
        <v>0.69000000000005457</v>
      </c>
      <c r="F254" s="21"/>
    </row>
    <row r="255" spans="1:6" x14ac:dyDescent="0.2">
      <c r="A255" s="20">
        <v>584.62</v>
      </c>
      <c r="B255" s="6" t="s">
        <v>4</v>
      </c>
      <c r="C255" s="23" t="s">
        <v>130</v>
      </c>
      <c r="D255" s="8">
        <f t="shared" si="14"/>
        <v>0.79999999999995453</v>
      </c>
      <c r="F255" s="21"/>
    </row>
    <row r="256" spans="1:6" x14ac:dyDescent="0.2">
      <c r="A256" s="20">
        <v>585.41999999999996</v>
      </c>
      <c r="B256" s="6" t="s">
        <v>5</v>
      </c>
      <c r="C256" s="23" t="s">
        <v>131</v>
      </c>
      <c r="D256" s="8">
        <f t="shared" si="14"/>
        <v>1.2400000000000091</v>
      </c>
      <c r="F256" s="21"/>
    </row>
    <row r="257" spans="1:6" x14ac:dyDescent="0.2">
      <c r="A257" s="20">
        <v>586.66</v>
      </c>
      <c r="B257" s="6" t="s">
        <v>6</v>
      </c>
      <c r="C257" s="23" t="s">
        <v>22</v>
      </c>
      <c r="D257" s="8">
        <f t="shared" si="14"/>
        <v>1</v>
      </c>
      <c r="F257" s="21"/>
    </row>
    <row r="258" spans="1:6" x14ac:dyDescent="0.2">
      <c r="A258" s="20">
        <v>587.66</v>
      </c>
      <c r="B258" s="6" t="s">
        <v>5</v>
      </c>
      <c r="C258" s="23" t="s">
        <v>23</v>
      </c>
      <c r="D258" s="8">
        <f t="shared" si="14"/>
        <v>0.33000000000004093</v>
      </c>
      <c r="F258" s="21"/>
    </row>
    <row r="259" spans="1:6" x14ac:dyDescent="0.2">
      <c r="A259" s="20">
        <v>587.99</v>
      </c>
      <c r="B259" s="6" t="s">
        <v>6</v>
      </c>
      <c r="C259" s="23" t="s">
        <v>24</v>
      </c>
      <c r="D259" s="8">
        <f t="shared" si="14"/>
        <v>1</v>
      </c>
      <c r="F259" s="21"/>
    </row>
    <row r="260" spans="1:6" x14ac:dyDescent="0.2">
      <c r="A260" s="20">
        <v>588.99</v>
      </c>
      <c r="B260" s="6" t="s">
        <v>4</v>
      </c>
      <c r="C260" s="23" t="s">
        <v>25</v>
      </c>
      <c r="D260" s="8">
        <f t="shared" si="14"/>
        <v>2.9700000000000273</v>
      </c>
      <c r="F260" s="21"/>
    </row>
    <row r="261" spans="1:6" x14ac:dyDescent="0.2">
      <c r="A261" s="20">
        <v>591.96</v>
      </c>
      <c r="B261" s="6" t="s">
        <v>5</v>
      </c>
      <c r="C261" s="23" t="s">
        <v>26</v>
      </c>
      <c r="D261" s="8">
        <f t="shared" si="14"/>
        <v>0.78999999999996362</v>
      </c>
      <c r="F261" s="21"/>
    </row>
    <row r="262" spans="1:6" x14ac:dyDescent="0.2">
      <c r="A262" s="20">
        <v>592.75</v>
      </c>
      <c r="B262" s="6" t="s">
        <v>5</v>
      </c>
      <c r="C262" s="23" t="s">
        <v>27</v>
      </c>
      <c r="D262" s="8">
        <f t="shared" si="14"/>
        <v>1.999999999998181E-2</v>
      </c>
      <c r="F262" s="21"/>
    </row>
    <row r="263" spans="1:6" x14ac:dyDescent="0.2">
      <c r="A263" s="20">
        <v>592.77</v>
      </c>
      <c r="B263" s="6" t="s">
        <v>4</v>
      </c>
      <c r="C263" s="7" t="s">
        <v>10</v>
      </c>
      <c r="D263" s="8">
        <f t="shared" si="14"/>
        <v>0.35000000000002274</v>
      </c>
      <c r="F263" s="21"/>
    </row>
    <row r="264" spans="1:6" x14ac:dyDescent="0.2">
      <c r="A264" s="20">
        <v>593.12</v>
      </c>
      <c r="B264" s="6" t="s">
        <v>4</v>
      </c>
      <c r="C264" s="23" t="s">
        <v>28</v>
      </c>
      <c r="D264" s="8">
        <f t="shared" si="14"/>
        <v>0.27999999999997272</v>
      </c>
      <c r="F264" s="21"/>
    </row>
    <row r="265" spans="1:6" x14ac:dyDescent="0.2">
      <c r="A265" s="20">
        <v>593.4</v>
      </c>
      <c r="B265" s="6" t="s">
        <v>5</v>
      </c>
      <c r="C265" s="23" t="s">
        <v>29</v>
      </c>
      <c r="D265" s="8">
        <f t="shared" si="14"/>
        <v>2.2400000000000091</v>
      </c>
      <c r="F265" s="21"/>
    </row>
    <row r="266" spans="1:6" x14ac:dyDescent="0.2">
      <c r="A266" s="20">
        <v>595.64</v>
      </c>
      <c r="B266" s="6" t="s">
        <v>5</v>
      </c>
      <c r="C266" s="23" t="s">
        <v>30</v>
      </c>
      <c r="D266" s="8">
        <f t="shared" si="14"/>
        <v>0.10000000000002274</v>
      </c>
      <c r="F266" s="21"/>
    </row>
    <row r="267" spans="1:6" x14ac:dyDescent="0.2">
      <c r="A267" s="20">
        <v>595.74</v>
      </c>
      <c r="B267" s="6" t="s">
        <v>6</v>
      </c>
      <c r="C267" s="23" t="s">
        <v>31</v>
      </c>
      <c r="D267" s="8">
        <f t="shared" si="14"/>
        <v>0.29999999999995453</v>
      </c>
      <c r="F267" s="21"/>
    </row>
    <row r="268" spans="1:6" x14ac:dyDescent="0.2">
      <c r="A268" s="20">
        <v>596.04</v>
      </c>
      <c r="B268" s="6" t="s">
        <v>5</v>
      </c>
      <c r="C268" s="23" t="s">
        <v>32</v>
      </c>
      <c r="D268" s="8">
        <f t="shared" si="14"/>
        <v>0.10000000000002274</v>
      </c>
      <c r="F268" s="21"/>
    </row>
    <row r="269" spans="1:6" x14ac:dyDescent="0.2">
      <c r="A269" s="14">
        <v>596.14</v>
      </c>
      <c r="B269" s="24" t="s">
        <v>6</v>
      </c>
      <c r="C269" s="23" t="s">
        <v>33</v>
      </c>
      <c r="D269" s="8">
        <f t="shared" si="14"/>
        <v>0.41999999999995907</v>
      </c>
      <c r="F269" s="21"/>
    </row>
    <row r="270" spans="1:6" x14ac:dyDescent="0.2">
      <c r="A270" s="14">
        <v>596.55999999999995</v>
      </c>
      <c r="B270" s="24" t="s">
        <v>4</v>
      </c>
      <c r="C270" s="23" t="s">
        <v>34</v>
      </c>
      <c r="D270" s="8">
        <f t="shared" si="14"/>
        <v>0.44000000000005457</v>
      </c>
      <c r="F270" s="21"/>
    </row>
    <row r="271" spans="1:6" x14ac:dyDescent="0.2">
      <c r="A271" s="14">
        <v>597</v>
      </c>
      <c r="B271" s="6" t="s">
        <v>5</v>
      </c>
      <c r="C271" s="23" t="s">
        <v>35</v>
      </c>
      <c r="D271" s="8">
        <f t="shared" si="14"/>
        <v>1.0599999999999454</v>
      </c>
      <c r="F271" s="21"/>
    </row>
    <row r="272" spans="1:6" x14ac:dyDescent="0.2">
      <c r="A272" s="14">
        <v>598.05999999999995</v>
      </c>
      <c r="B272" s="24" t="s">
        <v>4</v>
      </c>
      <c r="C272" s="23" t="s">
        <v>132</v>
      </c>
      <c r="D272" s="8">
        <f t="shared" si="14"/>
        <v>0.18000000000006366</v>
      </c>
      <c r="F272" s="21"/>
    </row>
    <row r="273" spans="1:6" x14ac:dyDescent="0.2">
      <c r="A273" s="14">
        <v>598.24</v>
      </c>
      <c r="B273" s="6" t="s">
        <v>5</v>
      </c>
      <c r="C273" s="23" t="s">
        <v>36</v>
      </c>
      <c r="D273" s="8">
        <f t="shared" si="14"/>
        <v>0.48000000000001819</v>
      </c>
      <c r="F273" s="21"/>
    </row>
    <row r="274" spans="1:6" x14ac:dyDescent="0.2">
      <c r="A274" s="14">
        <v>598.72</v>
      </c>
      <c r="B274" s="6" t="s">
        <v>5</v>
      </c>
      <c r="C274" s="23" t="s">
        <v>37</v>
      </c>
      <c r="D274" s="8">
        <f t="shared" si="14"/>
        <v>0.94999999999993179</v>
      </c>
      <c r="F274" s="21"/>
    </row>
    <row r="275" spans="1:6" x14ac:dyDescent="0.2">
      <c r="A275" s="14">
        <v>599.66999999999996</v>
      </c>
      <c r="B275" s="6" t="s">
        <v>6</v>
      </c>
      <c r="C275" s="23" t="s">
        <v>38</v>
      </c>
      <c r="D275" s="8">
        <f t="shared" si="14"/>
        <v>0.38999999999998636</v>
      </c>
      <c r="F275" s="21"/>
    </row>
    <row r="276" spans="1:6" x14ac:dyDescent="0.2">
      <c r="A276" s="14">
        <v>600.05999999999995</v>
      </c>
      <c r="B276" s="24" t="s">
        <v>5</v>
      </c>
      <c r="C276" s="7" t="s">
        <v>11</v>
      </c>
      <c r="D276" s="8">
        <f t="shared" si="14"/>
        <v>0.10000000000002274</v>
      </c>
      <c r="F276" s="21"/>
    </row>
    <row r="277" spans="1:6" x14ac:dyDescent="0.2">
      <c r="A277" s="14">
        <v>600.16</v>
      </c>
      <c r="B277" s="6" t="s">
        <v>6</v>
      </c>
      <c r="C277" s="23" t="s">
        <v>39</v>
      </c>
      <c r="D277" s="8">
        <f t="shared" si="14"/>
        <v>3.0000000000086402E-2</v>
      </c>
      <c r="F277" s="21"/>
    </row>
    <row r="278" spans="1:6" x14ac:dyDescent="0.2">
      <c r="A278" s="14">
        <v>600.19000000000005</v>
      </c>
      <c r="B278" s="6" t="s">
        <v>5</v>
      </c>
      <c r="C278" s="23" t="s">
        <v>40</v>
      </c>
      <c r="D278" s="8">
        <f t="shared" si="14"/>
        <v>0.14999999999997726</v>
      </c>
      <c r="F278" s="21"/>
    </row>
    <row r="279" spans="1:6" x14ac:dyDescent="0.2">
      <c r="A279" s="14">
        <v>600.34</v>
      </c>
      <c r="B279" s="6" t="s">
        <v>6</v>
      </c>
      <c r="C279" s="23" t="s">
        <v>41</v>
      </c>
      <c r="D279" s="8">
        <f t="shared" si="14"/>
        <v>1.1899999999999409</v>
      </c>
      <c r="F279" s="21"/>
    </row>
    <row r="280" spans="1:6" x14ac:dyDescent="0.2">
      <c r="A280" s="14">
        <v>601.53</v>
      </c>
      <c r="B280" s="6" t="s">
        <v>4</v>
      </c>
      <c r="C280" s="23" t="s">
        <v>42</v>
      </c>
      <c r="D280" s="8">
        <f t="shared" si="14"/>
        <v>8.0000000000040927E-2</v>
      </c>
      <c r="F280" s="21"/>
    </row>
    <row r="281" spans="1:6" x14ac:dyDescent="0.2">
      <c r="A281" s="14">
        <v>601.61</v>
      </c>
      <c r="B281" s="24" t="s">
        <v>6</v>
      </c>
      <c r="C281" s="23" t="s">
        <v>251</v>
      </c>
      <c r="D281" s="8">
        <f t="shared" si="14"/>
        <v>8.0000000000040927E-2</v>
      </c>
      <c r="F281" s="21"/>
    </row>
    <row r="282" spans="1:6" x14ac:dyDescent="0.2">
      <c r="A282" s="14">
        <v>601.69000000000005</v>
      </c>
      <c r="B282" s="24" t="s">
        <v>6</v>
      </c>
      <c r="C282" s="23" t="s">
        <v>252</v>
      </c>
      <c r="D282" s="8">
        <f t="shared" si="14"/>
        <v>6.9999999999936335E-2</v>
      </c>
      <c r="F282" s="21"/>
    </row>
    <row r="283" spans="1:6" ht="28" x14ac:dyDescent="0.2">
      <c r="A283" s="2">
        <v>601.76</v>
      </c>
      <c r="B283" s="43"/>
      <c r="C283" s="4" t="s">
        <v>93</v>
      </c>
      <c r="D283" s="29"/>
    </row>
    <row r="284" spans="1:6" x14ac:dyDescent="0.2">
      <c r="A284" s="48"/>
      <c r="B284" s="49"/>
      <c r="C284" s="49"/>
      <c r="D284" s="50"/>
    </row>
    <row r="285" spans="1:6" x14ac:dyDescent="0.2">
      <c r="A285" s="51" t="s">
        <v>15</v>
      </c>
      <c r="B285" s="52"/>
      <c r="C285" s="52"/>
      <c r="D285" s="53"/>
    </row>
    <row r="286" spans="1:6" ht="17" thickBot="1" x14ac:dyDescent="0.25">
      <c r="A286" s="54"/>
      <c r="B286" s="55"/>
      <c r="C286" s="55"/>
      <c r="D286" s="56"/>
    </row>
    <row r="287" spans="1:6" x14ac:dyDescent="0.2">
      <c r="A287" s="1"/>
      <c r="B287" s="1"/>
      <c r="C287" s="1"/>
      <c r="D287" s="31"/>
    </row>
    <row r="288" spans="1:6" x14ac:dyDescent="0.2">
      <c r="A288" s="1"/>
      <c r="B288" s="1"/>
      <c r="C288" s="1"/>
      <c r="D288" s="31"/>
    </row>
    <row r="289" spans="1:4" x14ac:dyDescent="0.2">
      <c r="A289" s="1"/>
      <c r="B289" s="1"/>
      <c r="C289" s="1"/>
      <c r="D289" s="31"/>
    </row>
    <row r="290" spans="1:4" x14ac:dyDescent="0.2">
      <c r="A290" s="1"/>
      <c r="B290" s="1"/>
      <c r="C290" s="1"/>
      <c r="D290" s="31"/>
    </row>
    <row r="291" spans="1:4" x14ac:dyDescent="0.2">
      <c r="A291" s="1"/>
      <c r="B291" s="1"/>
      <c r="C291" s="1"/>
      <c r="D291" s="31"/>
    </row>
    <row r="292" spans="1:4" x14ac:dyDescent="0.2">
      <c r="A292" s="1"/>
      <c r="B292" s="1"/>
      <c r="C292" s="1"/>
      <c r="D292" s="31"/>
    </row>
    <row r="293" spans="1:4" x14ac:dyDescent="0.2">
      <c r="A293" s="1"/>
      <c r="B293" s="1"/>
      <c r="C293" s="1"/>
      <c r="D293" s="31"/>
    </row>
    <row r="294" spans="1:4" x14ac:dyDescent="0.2">
      <c r="A294" s="1"/>
      <c r="B294" s="1"/>
      <c r="C294" s="1"/>
      <c r="D294" s="31"/>
    </row>
    <row r="295" spans="1:4" x14ac:dyDescent="0.2">
      <c r="A295" s="1"/>
      <c r="B295" s="1"/>
      <c r="C295" s="1"/>
      <c r="D295" s="31"/>
    </row>
    <row r="296" spans="1:4" x14ac:dyDescent="0.2">
      <c r="A296" s="1"/>
      <c r="B296" s="1"/>
      <c r="C296" s="1"/>
      <c r="D296" s="31"/>
    </row>
    <row r="297" spans="1:4" x14ac:dyDescent="0.2">
      <c r="A297" s="1"/>
      <c r="B297" s="1"/>
      <c r="C297" s="1"/>
      <c r="D297" s="31"/>
    </row>
    <row r="298" spans="1:4" x14ac:dyDescent="0.2">
      <c r="A298" s="1"/>
      <c r="B298" s="1"/>
      <c r="C298" s="1"/>
      <c r="D298" s="31"/>
    </row>
    <row r="299" spans="1:4" x14ac:dyDescent="0.2">
      <c r="A299" s="1"/>
      <c r="B299" s="1"/>
      <c r="C299" s="1"/>
      <c r="D299" s="31"/>
    </row>
    <row r="300" spans="1:4" x14ac:dyDescent="0.2">
      <c r="A300" s="1"/>
      <c r="B300" s="1"/>
      <c r="C300" s="1"/>
      <c r="D300" s="31"/>
    </row>
    <row r="301" spans="1:4" x14ac:dyDescent="0.2">
      <c r="A301" s="1"/>
      <c r="B301" s="1"/>
      <c r="C301" s="1"/>
      <c r="D301" s="31"/>
    </row>
    <row r="302" spans="1:4" x14ac:dyDescent="0.2">
      <c r="A302" s="1"/>
      <c r="B302" s="1"/>
      <c r="C302" s="1"/>
      <c r="D302" s="31"/>
    </row>
    <row r="303" spans="1:4" x14ac:dyDescent="0.2">
      <c r="A303" s="1"/>
      <c r="B303" s="1"/>
      <c r="C303" s="1"/>
      <c r="D303" s="31"/>
    </row>
    <row r="304" spans="1:4" x14ac:dyDescent="0.2">
      <c r="A304" s="1"/>
      <c r="B304" s="1"/>
      <c r="C304" s="1"/>
      <c r="D304" s="31"/>
    </row>
    <row r="305" spans="1:4" x14ac:dyDescent="0.2">
      <c r="A305" s="1"/>
      <c r="B305" s="1"/>
      <c r="C305" s="1"/>
      <c r="D305" s="31"/>
    </row>
    <row r="306" spans="1:4" x14ac:dyDescent="0.2">
      <c r="A306" s="1"/>
      <c r="B306" s="1"/>
      <c r="C306" s="1"/>
      <c r="D306" s="31"/>
    </row>
    <row r="307" spans="1:4" x14ac:dyDescent="0.2">
      <c r="A307" s="1"/>
      <c r="B307" s="1"/>
      <c r="C307" s="1"/>
      <c r="D307" s="31"/>
    </row>
    <row r="308" spans="1:4" x14ac:dyDescent="0.2">
      <c r="A308" s="1"/>
      <c r="B308" s="1"/>
      <c r="C308" s="1"/>
      <c r="D308" s="31"/>
    </row>
    <row r="309" spans="1:4" x14ac:dyDescent="0.2">
      <c r="A309" s="1"/>
      <c r="B309" s="1"/>
      <c r="C309" s="1"/>
      <c r="D309" s="31"/>
    </row>
    <row r="310" spans="1:4" x14ac:dyDescent="0.2">
      <c r="A310" s="1"/>
      <c r="B310" s="1"/>
      <c r="C310" s="1"/>
      <c r="D310" s="31"/>
    </row>
    <row r="311" spans="1:4" x14ac:dyDescent="0.2">
      <c r="A311" s="1"/>
      <c r="B311" s="1"/>
      <c r="C311" s="1"/>
      <c r="D311" s="31"/>
    </row>
    <row r="312" spans="1:4" x14ac:dyDescent="0.2">
      <c r="A312" s="1"/>
      <c r="B312" s="1"/>
      <c r="C312" s="1"/>
      <c r="D312" s="31"/>
    </row>
    <row r="313" spans="1:4" x14ac:dyDescent="0.2">
      <c r="A313" s="1"/>
      <c r="B313" s="1"/>
      <c r="C313" s="1"/>
      <c r="D313" s="31"/>
    </row>
    <row r="314" spans="1:4" x14ac:dyDescent="0.2">
      <c r="A314" s="1"/>
      <c r="B314" s="1"/>
      <c r="C314" s="1"/>
      <c r="D314" s="31"/>
    </row>
    <row r="315" spans="1:4" x14ac:dyDescent="0.2">
      <c r="A315" s="1"/>
      <c r="B315" s="1"/>
      <c r="C315" s="1"/>
      <c r="D315" s="31"/>
    </row>
    <row r="316" spans="1:4" x14ac:dyDescent="0.2">
      <c r="A316" s="1"/>
      <c r="B316" s="1"/>
      <c r="C316" s="1"/>
      <c r="D316" s="31"/>
    </row>
    <row r="317" spans="1:4" x14ac:dyDescent="0.2">
      <c r="A317" s="1"/>
      <c r="B317" s="1"/>
      <c r="C317" s="1"/>
      <c r="D317" s="31"/>
    </row>
    <row r="318" spans="1:4" x14ac:dyDescent="0.2">
      <c r="A318" s="1"/>
      <c r="B318" s="1"/>
      <c r="C318" s="1"/>
      <c r="D318" s="31"/>
    </row>
    <row r="319" spans="1:4" x14ac:dyDescent="0.2">
      <c r="A319" s="1"/>
      <c r="B319" s="1"/>
      <c r="C319" s="1"/>
      <c r="D319" s="31"/>
    </row>
    <row r="320" spans="1:4" x14ac:dyDescent="0.2">
      <c r="A320" s="1"/>
      <c r="B320" s="1"/>
      <c r="C320" s="1"/>
      <c r="D320" s="31"/>
    </row>
    <row r="321" spans="1:4" x14ac:dyDescent="0.2">
      <c r="A321" s="1"/>
      <c r="B321" s="1"/>
      <c r="C321" s="1"/>
      <c r="D321" s="31"/>
    </row>
    <row r="322" spans="1:4" x14ac:dyDescent="0.2">
      <c r="A322" s="1"/>
      <c r="B322" s="1"/>
      <c r="C322" s="1"/>
      <c r="D322" s="31"/>
    </row>
    <row r="323" spans="1:4" x14ac:dyDescent="0.2">
      <c r="A323" s="1"/>
      <c r="B323" s="1"/>
      <c r="C323" s="1"/>
      <c r="D323" s="31"/>
    </row>
    <row r="324" spans="1:4" x14ac:dyDescent="0.2">
      <c r="A324" s="1"/>
      <c r="B324" s="1"/>
      <c r="C324" s="1"/>
      <c r="D324" s="31"/>
    </row>
    <row r="325" spans="1:4" x14ac:dyDescent="0.2">
      <c r="A325" s="1"/>
      <c r="B325" s="1"/>
      <c r="C325" s="1"/>
      <c r="D325" s="31"/>
    </row>
    <row r="326" spans="1:4" x14ac:dyDescent="0.2">
      <c r="A326" s="1"/>
      <c r="B326" s="1"/>
      <c r="C326" s="1"/>
      <c r="D326" s="31"/>
    </row>
    <row r="327" spans="1:4" x14ac:dyDescent="0.2">
      <c r="A327" s="1"/>
      <c r="B327" s="1"/>
      <c r="C327" s="1"/>
      <c r="D327" s="31"/>
    </row>
    <row r="328" spans="1:4" x14ac:dyDescent="0.2">
      <c r="A328" s="1"/>
      <c r="B328" s="1"/>
      <c r="C328" s="1"/>
      <c r="D328" s="31"/>
    </row>
    <row r="329" spans="1:4" x14ac:dyDescent="0.2">
      <c r="A329" s="1"/>
      <c r="B329" s="1"/>
      <c r="C329" s="1"/>
      <c r="D329" s="31"/>
    </row>
    <row r="330" spans="1:4" x14ac:dyDescent="0.2">
      <c r="A330" s="1"/>
      <c r="B330" s="1"/>
      <c r="C330" s="1"/>
      <c r="D330" s="31"/>
    </row>
    <row r="331" spans="1:4" x14ac:dyDescent="0.2">
      <c r="A331" s="1"/>
      <c r="B331" s="1"/>
      <c r="C331" s="1"/>
      <c r="D331" s="31"/>
    </row>
    <row r="332" spans="1:4" x14ac:dyDescent="0.2">
      <c r="A332" s="1"/>
      <c r="B332" s="1"/>
      <c r="C332" s="1"/>
      <c r="D332" s="31"/>
    </row>
    <row r="333" spans="1:4" x14ac:dyDescent="0.2">
      <c r="A333" s="1"/>
      <c r="B333" s="1"/>
      <c r="C333" s="1"/>
      <c r="D333" s="31"/>
    </row>
    <row r="334" spans="1:4" x14ac:dyDescent="0.2">
      <c r="A334" s="1"/>
      <c r="B334" s="1"/>
      <c r="C334" s="1"/>
      <c r="D334" s="31"/>
    </row>
    <row r="335" spans="1:4" x14ac:dyDescent="0.2">
      <c r="A335" s="1"/>
      <c r="B335" s="1"/>
      <c r="C335" s="1"/>
      <c r="D335" s="31"/>
    </row>
    <row r="336" spans="1:4" x14ac:dyDescent="0.2">
      <c r="A336" s="1"/>
      <c r="B336" s="1"/>
      <c r="C336" s="1"/>
      <c r="D336" s="31"/>
    </row>
  </sheetData>
  <mergeCells count="3">
    <mergeCell ref="A284:D284"/>
    <mergeCell ref="A285:D285"/>
    <mergeCell ref="A286:D286"/>
  </mergeCells>
  <printOptions gridLines="1"/>
  <pageMargins left="0.35433070866141736" right="3.1102362204724412" top="0.43307086614173229" bottom="0.62992125984251968" header="0.19685039370078741" footer="0.19685039370078741"/>
  <pageSetup orientation="portrait" horizontalDpi="4294967292" verticalDpi="4294967292"/>
  <headerFooter>
    <oddHeader xml:space="preserve">&amp;L&amp;K000000Event 5101&amp;C&amp;K000000A Ferry Hits the Rocks&amp;R&amp;K00000030 Aug 21.         .
</oddHeader>
    <oddFooter>&amp;L&amp;"Calibri,Regular"&amp;K000000Rev: 23 Aug 21&amp;R&amp;"Calibri,Regular"&amp;K000000Page &amp;P.    .</oddFooter>
  </headerFooter>
  <rowBreaks count="9" manualBreakCount="9">
    <brk id="32" max="16383" man="1"/>
    <brk id="61" max="3" man="1"/>
    <brk id="89" max="16383" man="1"/>
    <brk id="112" max="3" man="1"/>
    <brk id="143" max="16383" man="1"/>
    <brk id="160" max="3" man="1"/>
    <brk id="196" max="3" man="1"/>
    <brk id="236" max="16383" man="1"/>
    <brk id="2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2021-07-05T03:47:22Z</dcterms:created>
  <dcterms:modified xsi:type="dcterms:W3CDTF">2021-08-23T20:47:32Z</dcterms:modified>
</cp:coreProperties>
</file>