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028"/>
  <workbookPr showInkAnnotation="0" autoCompressPictures="0"/>
  <bookViews>
    <workbookView xWindow="0" yWindow="0" windowWidth="25600" windowHeight="19020" tabRatio="500"/>
  </bookViews>
  <sheets>
    <sheet name=" Route" sheetId="1" r:id="rId1"/>
  </sheets>
  <externalReferences>
    <externalReference r:id="rId2"/>
  </externalReferences>
  <definedNames>
    <definedName name="Address_1" localSheetId="0">#REF!</definedName>
    <definedName name="Address_2" localSheetId="0">#REF!</definedName>
    <definedName name="brevet" localSheetId="0">'[1]Control Entry'!$C$1</definedName>
    <definedName name="brevet">'[1]Control Entry'!$C$1</definedName>
    <definedName name="Brevet_Description" localSheetId="0">'[1]Control Entry'!$B$3</definedName>
    <definedName name="Brevet_Description">'[1]Control Entry'!$B$3</definedName>
    <definedName name="Brevet_Length" localSheetId="0">'[1]Control Entry'!$B$1</definedName>
    <definedName name="Brevet_Length">'[1]Control Entry'!$B$1</definedName>
    <definedName name="Brevet_Number" localSheetId="0">'[1]Control Entry'!$B$4</definedName>
    <definedName name="Brevet_Number">'[1]Control Entry'!$B$4</definedName>
    <definedName name="City" localSheetId="0">#REF!</definedName>
    <definedName name="Close" localSheetId="0">'[1]Control Entry'!$J$10:$J$19</definedName>
    <definedName name="Close">'[1]Control Entry'!$J$12:$J$31</definedName>
    <definedName name="Close_time" localSheetId="0">'[1]Control Entry'!$L$10:$L$19</definedName>
    <definedName name="Close_time">'[1]Control Entry'!$L$12:$L$31</definedName>
    <definedName name="Control_1" localSheetId="0">'[1]Control Entry'!$D$10:$L$10</definedName>
    <definedName name="Control_1">'[1]Control Entry'!$D$12:$L$12</definedName>
    <definedName name="Control_10" localSheetId="0">'[1]Control Entry'!$D$19:$L$19</definedName>
    <definedName name="Control_10">'[1]Control Entry'!$D$21:$L$21</definedName>
    <definedName name="Control_11" localSheetId="0">'[1]Control Entry'!#REF!</definedName>
    <definedName name="Control_11">'[1]Control Entry'!$D$22:$L$22</definedName>
    <definedName name="Control_12" localSheetId="0">'[1]Control Entry'!#REF!</definedName>
    <definedName name="Control_12">'[1]Control Entry'!$D$23:$L$23</definedName>
    <definedName name="Control_13" localSheetId="0">'[1]Control Entry'!#REF!</definedName>
    <definedName name="Control_13">'[1]Control Entry'!$D$24:$L$24</definedName>
    <definedName name="Control_14" localSheetId="0">'[1]Control Entry'!#REF!</definedName>
    <definedName name="Control_14">'[1]Control Entry'!$D$25:$L$25</definedName>
    <definedName name="Control_15" localSheetId="0">'[1]Control Entry'!#REF!</definedName>
    <definedName name="Control_15">'[1]Control Entry'!$D$26:$L$26</definedName>
    <definedName name="Control_16" localSheetId="0">'[1]Control Entry'!#REF!</definedName>
    <definedName name="Control_16">'[1]Control Entry'!$D$27:$L$27</definedName>
    <definedName name="Control_17" localSheetId="0">'[1]Control Entry'!#REF!</definedName>
    <definedName name="Control_17">'[1]Control Entry'!$D$28:$L$28</definedName>
    <definedName name="Control_18" localSheetId="0">'[1]Control Entry'!#REF!</definedName>
    <definedName name="Control_18">'[1]Control Entry'!$D$29:$L$29</definedName>
    <definedName name="Control_19" localSheetId="0">'[1]Control Entry'!#REF!</definedName>
    <definedName name="Control_19">'[1]Control Entry'!$D$30:$L$30</definedName>
    <definedName name="Control_2" localSheetId="0">'[1]Control Entry'!$D$11:$L$11</definedName>
    <definedName name="Control_2">'[1]Control Entry'!$D$13:$L$13</definedName>
    <definedName name="Control_20" localSheetId="0">'[1]Control Entry'!#REF!</definedName>
    <definedName name="Control_20">'[1]Control Entry'!$D$31:$L$31</definedName>
    <definedName name="Control_3" localSheetId="0">'[1]Control Entry'!$D$12:$L$12</definedName>
    <definedName name="Control_3">'[1]Control Entry'!$D$14:$L$14</definedName>
    <definedName name="Control_4" localSheetId="0">'[1]Control Entry'!$D$13:$L$13</definedName>
    <definedName name="Control_4">'[1]Control Entry'!$D$15:$L$15</definedName>
    <definedName name="Control_5" localSheetId="0">'[1]Control Entry'!$D$14:$L$14</definedName>
    <definedName name="Control_5">'[1]Control Entry'!$D$16:$L$16</definedName>
    <definedName name="Control_6" localSheetId="0">'[1]Control Entry'!$D$15:$L$15</definedName>
    <definedName name="Control_6">'[1]Control Entry'!$D$17:$L$17</definedName>
    <definedName name="Control_7" localSheetId="0">'[1]Control Entry'!$D$16:$L$16</definedName>
    <definedName name="Control_7">'[1]Control Entry'!$D$18:$L$18</definedName>
    <definedName name="Control_8" localSheetId="0">'[1]Control Entry'!$D$17:$L$17</definedName>
    <definedName name="Control_8">'[1]Control Entry'!$D$19:$L$19</definedName>
    <definedName name="Control_9" localSheetId="0">'[1]Control Entry'!$D$18:$L$18</definedName>
    <definedName name="Control_9">'[1]Control Entry'!$D$20:$L$20</definedName>
    <definedName name="Country" localSheetId="0">#REF!</definedName>
    <definedName name="Distance" localSheetId="0">'[1]Control Entry'!$D$10:$D$19</definedName>
    <definedName name="Distance">'[1]Control Entry'!$D$12:$D$31</definedName>
    <definedName name="email" localSheetId="0">#REF!</definedName>
    <definedName name="Establishment_1" localSheetId="0">'[1]Control Entry'!$F$10:$F$19</definedName>
    <definedName name="Establishment_1">'[1]Control Entry'!$F$12:$F$31</definedName>
    <definedName name="Establishment_2" localSheetId="0">'[1]Control Entry'!$G$10:$G$19</definedName>
    <definedName name="Establishment_2">'[1]Control Entry'!$G$12:$G$31</definedName>
    <definedName name="Establishment_3" localSheetId="0">'[1]Control Entry'!$H$10:$H$19</definedName>
    <definedName name="Establishment_3">'[1]Control Entry'!$H$12:$H$31</definedName>
    <definedName name="Fax" localSheetId="0">#REF!</definedName>
    <definedName name="First_Name" localSheetId="0">#REF!</definedName>
    <definedName name="Home_telephone" localSheetId="0">#REF!</definedName>
    <definedName name="HTML_CodePage" hidden="1">1252</definedName>
    <definedName name="HTML_Control" localSheetId="0" hidden="1">{"'Web sheet'!$A$1:$D$92"}</definedName>
    <definedName name="HTML_Control" hidden="1">{"'Web sheet'!$A$1:$D$92"}</definedName>
    <definedName name="HTML_Description" hidden="1">""</definedName>
    <definedName name="HTML_Email" hidden="1">"randos@island.net"</definedName>
    <definedName name="HTML_Header" hidden="1">"Web sheet"</definedName>
    <definedName name="HTML_LastUpdate" hidden="1">"99-03-06"</definedName>
    <definedName name="HTML_LineAfter" hidden="1">TRUE</definedName>
    <definedName name="HTML_LineBefore" hidden="1">TRUE</definedName>
    <definedName name="HTML_Name" hidden="1">"Stephen Hinde"</definedName>
    <definedName name="HTML_OBDlg2" hidden="1">TRUE</definedName>
    <definedName name="HTML_OBDlg4" hidden="1">TRUE</definedName>
    <definedName name="HTML_OS" hidden="1">0</definedName>
    <definedName name="HTML_PathFile" hidden="1">"C:\My Documents\excel\MyHTML.htm"</definedName>
    <definedName name="HTML_Title" hidden="1">"VI0100B Nanaimo Populaire"</definedName>
    <definedName name="HTML1_1" hidden="1">"'[vi0100b.xls]VI0100B 970310'!$A$3:$D$22"</definedName>
    <definedName name="HTML1_10" hidden="1">"randos@island.net"</definedName>
    <definedName name="HTML1_11" hidden="1">1</definedName>
    <definedName name="HTML1_12" hidden="1">"C:\My Documents\Web Page\vi0100b.htm"</definedName>
    <definedName name="HTML1_2" hidden="1">1</definedName>
    <definedName name="HTML1_3" hidden="1">"100 km Populaire"</definedName>
    <definedName name="HTML1_4" hidden="1">"VI0100B 970310"</definedName>
    <definedName name="HTML1_5" hidden="1">"Nanaimo--Lantzville--Nanaimo--Yellow Point--Nanaimo"</definedName>
    <definedName name="HTML1_6" hidden="1">1</definedName>
    <definedName name="HTML1_7" hidden="1">1</definedName>
    <definedName name="HTML1_8" hidden="1">"26/10/97"</definedName>
    <definedName name="HTML1_9" hidden="1">"Stephen Hinde"</definedName>
    <definedName name="HTML2_1" hidden="1">"'[vi0100b.xls]VI0100B 970310'!$A$1:$D$22"</definedName>
    <definedName name="HTML2_10" hidden="1">"randos@island.net"</definedName>
    <definedName name="HTML2_11" hidden="1">1</definedName>
    <definedName name="HTML2_12" hidden="1">"C:\My Documents\Web Page\vi0100b.htm"</definedName>
    <definedName name="HTML2_2" hidden="1">1</definedName>
    <definedName name="HTML2_3" hidden="1">"100 km Populaire"</definedName>
    <definedName name="HTML2_4" hidden="1">"VI0100B 970310"</definedName>
    <definedName name="HTML2_5" hidden="1">"Nanaimo--Lantzville--Nanaimo--Yellow Point--Nanaimo"</definedName>
    <definedName name="HTML2_6" hidden="1">1</definedName>
    <definedName name="HTML2_7" hidden="1">1</definedName>
    <definedName name="HTML2_8" hidden="1">"26/10/97"</definedName>
    <definedName name="HTML2_9" hidden="1">"Stephen Hinde"</definedName>
    <definedName name="HTML3_1" hidden="1">"'[vi0100b.xls]VI0100B 970310'!$A$1:$D$24"</definedName>
    <definedName name="HTML3_10" hidden="1">"randos@island.net"</definedName>
    <definedName name="HTML3_11" hidden="1">1</definedName>
    <definedName name="HTML3_12" hidden="1">"C:\My Documents\excel\vi0100b.htm"</definedName>
    <definedName name="HTML3_2" hidden="1">1</definedName>
    <definedName name="HTML3_3" hidden="1">"Vancouver Island Populaire"</definedName>
    <definedName name="HTML3_4" hidden="1">"VI0100B 970310"</definedName>
    <definedName name="HTML3_5" hidden="1">"Nanaimo--Lantzville--Yellow Point--Nanaimo"</definedName>
    <definedName name="HTML3_6" hidden="1">1</definedName>
    <definedName name="HTML3_7" hidden="1">1</definedName>
    <definedName name="HTML3_8" hidden="1">"26/10/97"</definedName>
    <definedName name="HTML3_9" hidden="1">"Stephen Hinde"</definedName>
    <definedName name="HTML4_1" hidden="1">"'[VI0100B.xls]VI0100B 971026'!$A$1:$I$47"</definedName>
    <definedName name="HTML4_10" hidden="1">""</definedName>
    <definedName name="HTML4_11" hidden="1">1</definedName>
    <definedName name="HTML4_12" hidden="1">"C:\My Documents\Web Page\VI0100B.htm"</definedName>
    <definedName name="HTML4_2" hidden="1">1</definedName>
    <definedName name="HTML4_3" hidden="1">"VI0100B"</definedName>
    <definedName name="HTML4_4" hidden="1">"VI0100B 971026"</definedName>
    <definedName name="HTML4_5" hidden="1">""</definedName>
    <definedName name="HTML4_6" hidden="1">-4146</definedName>
    <definedName name="HTML4_7" hidden="1">-4146</definedName>
    <definedName name="HTML4_8" hidden="1">"26/10/97"</definedName>
    <definedName name="HTML4_9" hidden="1">"Stephen Hinde"</definedName>
    <definedName name="HTML5_1" hidden="1">"'[VI0100B.xls]VI0100B 971026'!$A$1:$I$23"</definedName>
    <definedName name="HTML5_10" hidden="1">""</definedName>
    <definedName name="HTML5_11" hidden="1">1</definedName>
    <definedName name="HTML5_12" hidden="1">"C:\My Documents\Web Page\VI0100B top.htm"</definedName>
    <definedName name="HTML5_2" hidden="1">1</definedName>
    <definedName name="HTML5_3" hidden="1">"VI0100B"</definedName>
    <definedName name="HTML5_4" hidden="1">"VI0100B 971026"</definedName>
    <definedName name="HTML5_5" hidden="1">""</definedName>
    <definedName name="HTML5_6" hidden="1">-4146</definedName>
    <definedName name="HTML5_7" hidden="1">-4146</definedName>
    <definedName name="HTML5_8" hidden="1">"97-10-26"</definedName>
    <definedName name="HTML5_9" hidden="1">"Stephen Hinde"</definedName>
    <definedName name="HTML6_1" hidden="1">"'[VI0100B.xls]VI0100B 971026'!$A$25:$I$47"</definedName>
    <definedName name="HTML6_10" hidden="1">""</definedName>
    <definedName name="HTML6_11" hidden="1">1</definedName>
    <definedName name="HTML6_12" hidden="1">"C:\My Documents\Web Page\VI0100B bottom"</definedName>
    <definedName name="HTML6_2" hidden="1">1</definedName>
    <definedName name="HTML6_3" hidden="1">"VI0100B"</definedName>
    <definedName name="HTML6_4" hidden="1">"VI0100B 971026"</definedName>
    <definedName name="HTML6_5" hidden="1">""</definedName>
    <definedName name="HTML6_6" hidden="1">-4146</definedName>
    <definedName name="HTML6_7" hidden="1">-4146</definedName>
    <definedName name="HTML6_8" hidden="1">"97-10-26"</definedName>
    <definedName name="HTML6_9" hidden="1">"Stephen Hinde"</definedName>
    <definedName name="HTML7_1" hidden="1">"'[VI0200A  Tour of Cowichan Valley.xls]Web sheet'!$A$1:$E$92"</definedName>
    <definedName name="HTML7_10" hidden="1">"randos@island.net"</definedName>
    <definedName name="HTML7_11" hidden="1">1</definedName>
    <definedName name="HTML7_12" hidden="1">"C:\My Documents\Web Page\200km_route_sheet.htm"</definedName>
    <definedName name="HTML7_2" hidden="1">1</definedName>
    <definedName name="HTML7_3" hidden="1">"VI0200A  Tour of Cowichan Valley"</definedName>
    <definedName name="HTML7_4" hidden="1">"Vancouver Island 200 km Brevet"</definedName>
    <definedName name="HTML7_5" hidden="1">""</definedName>
    <definedName name="HTML7_6" hidden="1">1</definedName>
    <definedName name="HTML7_7" hidden="1">1</definedName>
    <definedName name="HTML7_8" hidden="1">"97-11-23"</definedName>
    <definedName name="HTML7_9" hidden="1">"Stephen Hinde"</definedName>
    <definedName name="HTML8_1" hidden="1">"'[VI0300A  Duncan--Victoria.xls]Web sheet'!$A$1:$E$161"</definedName>
    <definedName name="HTML8_10" hidden="1">"randos@island.net"</definedName>
    <definedName name="HTML8_11" hidden="1">1</definedName>
    <definedName name="HTML8_12" hidden="1">"C:\My Documents\Web Page\300km_route_sheet_duncan.htm"</definedName>
    <definedName name="HTML8_2" hidden="1">1</definedName>
    <definedName name="HTML8_3" hidden="1">"VI0300A  Duncan--Victoria"</definedName>
    <definedName name="HTML8_4" hidden="1">"Web sheet"</definedName>
    <definedName name="HTML8_5" hidden="1">""</definedName>
    <definedName name="HTML8_6" hidden="1">1</definedName>
    <definedName name="HTML8_7" hidden="1">1</definedName>
    <definedName name="HTML8_8" hidden="1">"98-01-25"</definedName>
    <definedName name="HTML8_9" hidden="1">"Stephen Hinde"</definedName>
    <definedName name="HTMLCount" hidden="1">8</definedName>
    <definedName name="Initial" localSheetId="0">#REF!</definedName>
    <definedName name="Locale" localSheetId="0">'[1]Control Entry'!$E$10:$E$19</definedName>
    <definedName name="Locale">'[1]Control Entry'!$E$12:$E$31</definedName>
    <definedName name="Max_time" localSheetId="0">'[1]Control Entry'!$B$2</definedName>
    <definedName name="Max_time">'[1]Control Entry'!$B$2</definedName>
    <definedName name="Open" localSheetId="0">'[1]Control Entry'!$I$10:$I$19</definedName>
    <definedName name="Open">'[1]Control Entry'!$I$12:$I$31</definedName>
    <definedName name="Open_time" localSheetId="0">'[1]Control Entry'!$K$10:$K$19</definedName>
    <definedName name="Open_time">'[1]Control Entry'!$K$12:$K$31</definedName>
    <definedName name="Postal_Code" localSheetId="0">#REF!</definedName>
    <definedName name="_xlnm.Print_Area" localSheetId="0">' Route'!$A$1:$D$347</definedName>
    <definedName name="_xlnm.Print_Titles" localSheetId="0">' Route'!$1:$1</definedName>
    <definedName name="Province_State" localSheetId="0">#REF!</definedName>
    <definedName name="Start_date" localSheetId="0">'[1]Control Entry'!$B$7</definedName>
    <definedName name="Start_date">'[1]Control Entry'!$B$7</definedName>
    <definedName name="Start_time" localSheetId="0">'[1]Control Entry'!$B$8</definedName>
    <definedName name="Start_time">'[1]Control Entry'!$B$8</definedName>
    <definedName name="surname" localSheetId="0">#REF!</definedName>
    <definedName name="Work_telephone" localSheetId="0">#REF!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73" i="1" l="1"/>
  <c r="D118" i="1"/>
  <c r="D119" i="1"/>
  <c r="D103" i="1"/>
  <c r="D102" i="1"/>
  <c r="D101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<sst xmlns="http://schemas.openxmlformats.org/spreadsheetml/2006/main" count="673" uniqueCount="268">
  <si>
    <t>at km</t>
  </si>
  <si>
    <t>Turn</t>
  </si>
  <si>
    <r>
      <rPr>
        <sz val="12"/>
        <color theme="1"/>
        <rFont val="Calibri"/>
        <family val="2"/>
        <scheme val="minor"/>
      </rPr>
      <t>L: left, R: Right, U: turn around
SO: straight , CO: continue</t>
    </r>
    <r>
      <rPr>
        <b/>
        <sz val="10"/>
        <rFont val="Arial"/>
        <family val="2"/>
      </rPr>
      <t xml:space="preserve">
Route</t>
    </r>
  </si>
  <si>
    <t>then Go</t>
  </si>
  <si>
    <t>START--Tulista Park Washrooms  
Fifth Avenue, Sidney</t>
  </si>
  <si>
    <t>R</t>
  </si>
  <si>
    <t>EXIT thru parking lot</t>
  </si>
  <si>
    <t>FIFTH ST</t>
  </si>
  <si>
    <t>SO</t>
  </si>
  <si>
    <t>FIFTH ST, roundabout exit 2</t>
  </si>
  <si>
    <t>BEACON AVE</t>
  </si>
  <si>
    <t>L</t>
  </si>
  <si>
    <t>FOURTH ST</t>
  </si>
  <si>
    <t>Memorial: ANAF #302:  
F86 Sabre and Tank Memorial</t>
  </si>
  <si>
    <t>SIDNEY AVE</t>
  </si>
  <si>
    <t>Memorial: Sidney Cenotaph</t>
  </si>
  <si>
    <t>THIRD ST</t>
  </si>
  <si>
    <t>AMELIA AVE</t>
  </si>
  <si>
    <t>RESTHAVEN AVE</t>
  </si>
  <si>
    <t>MCDONALD PARK RD</t>
  </si>
  <si>
    <t>PATRICIA BAY HWY, 17</t>
  </si>
  <si>
    <t>EXIT 33, LANDS END RD</t>
  </si>
  <si>
    <t>LANDS END RD</t>
  </si>
  <si>
    <t>CHALET RD</t>
  </si>
  <si>
    <t>BIRCH RD</t>
  </si>
  <si>
    <t>MADRONA DR</t>
  </si>
  <si>
    <t>NORRIS RD</t>
  </si>
  <si>
    <t>DERRICK RD</t>
  </si>
  <si>
    <t>DOWNEY RD</t>
  </si>
  <si>
    <t>W SAANICH RD</t>
  </si>
  <si>
    <t>MILLS RD</t>
  </si>
  <si>
    <t>HOLY TRINITY CHURCH CEMETERY</t>
  </si>
  <si>
    <t>CONTROL 1 -- HOLY TRINITY CHURCH
MILLS RD, NORTH SAANICH</t>
  </si>
  <si>
    <t>U</t>
  </si>
  <si>
    <t>Return to Mills Rd</t>
  </si>
  <si>
    <t>FLIGHT PATH Access</t>
  </si>
  <si>
    <t>THE FLIGHT PATH</t>
  </si>
  <si>
    <t>WIDGEON DR</t>
  </si>
  <si>
    <t>WILLINGDON RD</t>
  </si>
  <si>
    <t>EAST SAANICH RD</t>
  </si>
  <si>
    <t>VEYANESS RD</t>
  </si>
  <si>
    <t>REID COURT</t>
  </si>
  <si>
    <t>WHITE RD</t>
  </si>
  <si>
    <t>SEABROOK RD</t>
  </si>
  <si>
    <t>TRAIL</t>
  </si>
  <si>
    <t>OLDFIELD RD</t>
  </si>
  <si>
    <t>BROOKLEIGH RD</t>
  </si>
  <si>
    <t>HAMSTERRLY RD</t>
  </si>
  <si>
    <t>HALIBURTON RD</t>
  </si>
  <si>
    <t>PATH</t>
  </si>
  <si>
    <t>CHERRY TREE BEND</t>
  </si>
  <si>
    <t>FALAISE DR</t>
  </si>
  <si>
    <t>ROYAL OAK BURIAL PARK</t>
  </si>
  <si>
    <t>Park road</t>
  </si>
  <si>
    <t>CONTROL 2 - ROYAL OAK BURIAL PARK
Falaise Dr, Saanich</t>
  </si>
  <si>
    <t>Park road (return to Falaise Dr)</t>
  </si>
  <si>
    <t>Cross Royal Oak (pedestrian crossing)</t>
  </si>
  <si>
    <t>ROYAL OAK DR</t>
  </si>
  <si>
    <t>LOCHSIDE DR</t>
  </si>
  <si>
    <t>BLENKINSOP GREENWAY</t>
  </si>
  <si>
    <t>BRAEFOOT RD</t>
  </si>
  <si>
    <t>HARROP RD</t>
  </si>
  <si>
    <t>WENDE RD</t>
  </si>
  <si>
    <t>SHORNCLIFFE RD</t>
  </si>
  <si>
    <t>TRAIL (AFTERR YELLOW GATES)</t>
  </si>
  <si>
    <t>SHORNCLIFFE RD SOUTH</t>
  </si>
  <si>
    <t>SYNOD RD</t>
  </si>
  <si>
    <t>St. Luke's parking lot</t>
  </si>
  <si>
    <t>CEMETERY</t>
  </si>
  <si>
    <t>CONTROL 3 - ST. LUKE'S CEMETERY
Cedar Hill Cross Rd, Saanich</t>
  </si>
  <si>
    <t>Return to parking lot</t>
  </si>
  <si>
    <t>SIDEWALK before Cedar Hill X Rd</t>
  </si>
  <si>
    <t>CEDAR HILL RD</t>
  </si>
  <si>
    <t>DERBY RD</t>
  </si>
  <si>
    <t>TRAIL BEFORE PARKING LOT</t>
  </si>
  <si>
    <t>TRAIL towards clubhouse</t>
  </si>
  <si>
    <t>GRAVEL TRAIL</t>
  </si>
  <si>
    <t>SALSBURY WAY</t>
  </si>
  <si>
    <t>CAMROSE CR</t>
  </si>
  <si>
    <t>COOK ST</t>
  </si>
  <si>
    <t>Move to left lane (not curb)</t>
  </si>
  <si>
    <t>CLOVERDALE AVE</t>
  </si>
  <si>
    <t>KELVIN RD</t>
  </si>
  <si>
    <t>GALLOPING GOOSE TRAIL</t>
  </si>
  <si>
    <t>TRAIL BESIDE GALLOPING GOOSE</t>
  </si>
  <si>
    <t>REGINA AVE</t>
  </si>
  <si>
    <t>WASCANA ST</t>
  </si>
  <si>
    <t>MADDOCK AVE W</t>
  </si>
  <si>
    <t>ARENA RD</t>
  </si>
  <si>
    <t>BODEGA RD</t>
  </si>
  <si>
    <t>Memorial: G Pearkes Arena (see control 1)</t>
  </si>
  <si>
    <t>KER AVE</t>
  </si>
  <si>
    <t>DYSART RD</t>
  </si>
  <si>
    <t>AUSTIN AVE</t>
  </si>
  <si>
    <t>NEWBURY ST</t>
  </si>
  <si>
    <t>COLQUITZ AVE</t>
  </si>
  <si>
    <t>SIDEWALK</t>
  </si>
  <si>
    <t>SIDEWALK OVER BRIDGE</t>
  </si>
  <si>
    <t>ESSON RD</t>
  </si>
  <si>
    <t>PORTAGE RD</t>
  </si>
  <si>
    <t>Trail thru Portage Park</t>
  </si>
  <si>
    <t>ST GILES ST</t>
  </si>
  <si>
    <t>CHANCELLOR AVE</t>
  </si>
  <si>
    <r>
      <t>ST GILES</t>
    </r>
    <r>
      <rPr>
        <sz val="12"/>
        <color theme="1"/>
        <rFont val="Calibri"/>
        <family val="2"/>
        <scheme val="minor"/>
      </rPr>
      <t xml:space="preserve"> ST</t>
    </r>
  </si>
  <si>
    <t>STILLWATERR RD</t>
  </si>
  <si>
    <t>VICKERY RD</t>
  </si>
  <si>
    <t>MACLENNAN TRAIL</t>
  </si>
  <si>
    <t>PADDOCK PL</t>
  </si>
  <si>
    <t>PHEASANT LN</t>
  </si>
  <si>
    <t>BURNETT RD</t>
  </si>
  <si>
    <t>E&amp;N TRAIL</t>
  </si>
  <si>
    <t>ADMIRALS RD</t>
  </si>
  <si>
    <t>WOODWAY RD</t>
  </si>
  <si>
    <t>GRENVILLE AVE</t>
  </si>
  <si>
    <t>PARK TERR</t>
  </si>
  <si>
    <t>MEMORIAL PARK</t>
  </si>
  <si>
    <t>CONTROL 4 - MEMORIAL PARK
ESQUIMALT</t>
  </si>
  <si>
    <t>Return to Park Terr</t>
  </si>
  <si>
    <t>OLD ESQUIMALT RD</t>
  </si>
  <si>
    <t>WILSON ST</t>
  </si>
  <si>
    <t>ESQUIMALT RD</t>
  </si>
  <si>
    <t>WHARF ST</t>
  </si>
  <si>
    <t>Memorial: The Homecoming</t>
  </si>
  <si>
    <t>HUMBOLT ST BIKE WAY</t>
  </si>
  <si>
    <t>HUMBOLDT ST</t>
  </si>
  <si>
    <t>VANCOUVER ST</t>
  </si>
  <si>
    <t>PARK BLVD</t>
  </si>
  <si>
    <t>HEYWOOD WAY</t>
  </si>
  <si>
    <t>CIRCLE DR</t>
  </si>
  <si>
    <t>Trail to Tallest Totem</t>
  </si>
  <si>
    <t>CONTROL 5 - BC INDIANS WAR MEMORIAL
Circle Dr, Beacon Hill, Victoria</t>
  </si>
  <si>
    <t>Return to Circle Dr.</t>
  </si>
  <si>
    <t>DALLAS RD</t>
  </si>
  <si>
    <t>HOLLYWOOD CR</t>
  </si>
  <si>
    <t>ROBERTSON ST</t>
  </si>
  <si>
    <t>ROSS ST</t>
  </si>
  <si>
    <t>CRESCENT RD</t>
  </si>
  <si>
    <t>IRVING RD</t>
  </si>
  <si>
    <t>FAIRFIELD RD</t>
  </si>
  <si>
    <t>BEACH DR</t>
  </si>
  <si>
    <t>DORSET RD</t>
  </si>
  <si>
    <t>MIDLAND RD</t>
  </si>
  <si>
    <t>LANSDOWNE RD</t>
  </si>
  <si>
    <t>CADBORO BAY RD</t>
  </si>
  <si>
    <t>TELEGRAPH BAY RD</t>
  </si>
  <si>
    <t>ARBUTUS RD</t>
  </si>
  <si>
    <t>SAN JUAN AVE</t>
  </si>
  <si>
    <r>
      <t>SAN JUAN AVE</t>
    </r>
    <r>
      <rPr>
        <sz val="12"/>
        <color theme="1"/>
        <rFont val="Calibri"/>
        <family val="2"/>
        <scheme val="minor"/>
      </rPr>
      <t xml:space="preserve"> (cross Gordon Head)</t>
    </r>
  </si>
  <si>
    <t xml:space="preserve">TRAIL </t>
  </si>
  <si>
    <t>MAJESTIC DR</t>
  </si>
  <si>
    <t>ASH RD</t>
  </si>
  <si>
    <t>CORDOVA BAY RD</t>
  </si>
  <si>
    <t>BOULDERWOOD DR</t>
  </si>
  <si>
    <t>KENTWOOD LN</t>
  </si>
  <si>
    <t>past yellow gates</t>
  </si>
  <si>
    <t>DEVENTERR DR</t>
  </si>
  <si>
    <t>FALAISE CR</t>
  </si>
  <si>
    <t>CONTROL 6 - FALAISE PARK
Falaise Cr, Saanich</t>
  </si>
  <si>
    <t>Continue on Falaise Cr</t>
  </si>
  <si>
    <r>
      <t>PARKING LOT</t>
    </r>
    <r>
      <rPr>
        <sz val="12"/>
        <color theme="1"/>
        <rFont val="Calibri"/>
        <family val="2"/>
        <scheme val="minor"/>
      </rPr>
      <t xml:space="preserve"> (Broadmead Mall)</t>
    </r>
  </si>
  <si>
    <t>at Artsee Optical</t>
  </si>
  <si>
    <t>to road</t>
  </si>
  <si>
    <r>
      <t>CHATTERRTON WAY</t>
    </r>
    <r>
      <rPr>
        <sz val="12"/>
        <color theme="1"/>
        <rFont val="Calibri"/>
        <family val="2"/>
        <scheme val="minor"/>
      </rPr>
      <t xml:space="preserve"> (slow for turn ahead)</t>
    </r>
  </si>
  <si>
    <t>ROYAL OAK AVE</t>
  </si>
  <si>
    <t>CAROLWOOD DR</t>
  </si>
  <si>
    <t>SHADYWOOD DR</t>
  </si>
  <si>
    <t>EMILY CARR DR</t>
  </si>
  <si>
    <t>CROWNWOOD LN</t>
  </si>
  <si>
    <t>MALTWOOD TERR</t>
  </si>
  <si>
    <t>DENNIS DR</t>
  </si>
  <si>
    <t>past gate</t>
  </si>
  <si>
    <t>PANORAMA DR</t>
  </si>
  <si>
    <t>BECKWITH AVE</t>
  </si>
  <si>
    <t>PARKING LOT</t>
  </si>
  <si>
    <t>LUCAS AVE</t>
  </si>
  <si>
    <t>MORRIS DR</t>
  </si>
  <si>
    <t>CEDAR HILL CROSS RD</t>
  </si>
  <si>
    <t>LOCHSIDE TRAIL BESIDE BORDEN RD</t>
  </si>
  <si>
    <t>LOCHSIDE TRAIL</t>
  </si>
  <si>
    <t>HARBOUR RD</t>
  </si>
  <si>
    <t>cross Store St</t>
  </si>
  <si>
    <t>STORE ST</t>
  </si>
  <si>
    <t>FISGARD ST</t>
  </si>
  <si>
    <t>Food:  La Roue Patisserie</t>
  </si>
  <si>
    <t>CONTROL 7 - CHINESE GATE WAR MEMORIAL
Fisgard St, Chinatown, Victoria</t>
  </si>
  <si>
    <t>GOVERNMENT ST</t>
  </si>
  <si>
    <t>PANDORA AVE BIKE LN</t>
  </si>
  <si>
    <t>JOHNSTON ST BRIDGE SIDEWALK</t>
  </si>
  <si>
    <t>OVERPASS to E&amp;N trail</t>
  </si>
  <si>
    <t>KIMTA RD</t>
  </si>
  <si>
    <t>CATHERINE ST</t>
  </si>
  <si>
    <t>ALLEY</t>
  </si>
  <si>
    <t>WALE RD</t>
  </si>
  <si>
    <t>OCEAN BLVD (cross Island Hwy)</t>
  </si>
  <si>
    <r>
      <t>TRAIL</t>
    </r>
    <r>
      <rPr>
        <sz val="12"/>
        <color theme="1"/>
        <rFont val="Calibri"/>
        <family val="2"/>
        <scheme val="minor"/>
      </rPr>
      <t xml:space="preserve"> to sidewalk</t>
    </r>
  </si>
  <si>
    <t>UNIVERSITY DR</t>
  </si>
  <si>
    <t>W CAMPUS RD</t>
  </si>
  <si>
    <t>thru gate</t>
  </si>
  <si>
    <t>WISHART RD</t>
  </si>
  <si>
    <t>METCHOSIN RD</t>
  </si>
  <si>
    <t>PAINTER RD</t>
  </si>
  <si>
    <t>onto RD</t>
  </si>
  <si>
    <t>RYDER HESJEDAHL WAY</t>
  </si>
  <si>
    <t>LATORIA BLVD</t>
  </si>
  <si>
    <t>CONTROL 8 - ST. MARY THE VIRGIN CHURCH
Metchosin</t>
  </si>
  <si>
    <t>CO</t>
  </si>
  <si>
    <t>HAPPY VALLEY RD</t>
  </si>
  <si>
    <t>SOOKE RD, 14</t>
  </si>
  <si>
    <t>CY JENKINS TRAIL</t>
  </si>
  <si>
    <t>KELLY RD</t>
  </si>
  <si>
    <t>VETERRANS MEMORIAL PWY, 14</t>
  </si>
  <si>
    <t>TRAIL AFTERR RRX</t>
  </si>
  <si>
    <t>Memorial: The Mountie and the Girl</t>
  </si>
  <si>
    <t>ATKINS AVE</t>
  </si>
  <si>
    <t>OVERPASS</t>
  </si>
  <si>
    <t>GORGE RD W</t>
  </si>
  <si>
    <t>JUTLAND RD</t>
  </si>
  <si>
    <t>FINLAYSON ST</t>
  </si>
  <si>
    <t>NORTH DAIRY RD</t>
  </si>
  <si>
    <t>DONCASTER DR</t>
  </si>
  <si>
    <t>DONCASTER GREENWAY</t>
  </si>
  <si>
    <t>PEARL ST</t>
  </si>
  <si>
    <t>SHAKESPEARE ST</t>
  </si>
  <si>
    <t>OAKLANDS PARK TRAIL</t>
  </si>
  <si>
    <t>HAULTAIN ST</t>
  </si>
  <si>
    <t>RICHMOND RD</t>
  </si>
  <si>
    <t>BAY ST</t>
  </si>
  <si>
    <t>towards parkade</t>
  </si>
  <si>
    <t>CONTROL 9 - MEMORIAL PAVILION
Royal Jubilee Hospital, Victoria</t>
  </si>
  <si>
    <t>return to Bay St</t>
  </si>
  <si>
    <t>LEE AVE</t>
  </si>
  <si>
    <t>FORT ST</t>
  </si>
  <si>
    <t>FOUL BAY RD</t>
  </si>
  <si>
    <t>HENDERSON RD</t>
  </si>
  <si>
    <t>RING RD</t>
  </si>
  <si>
    <t>FINNERTY RD</t>
  </si>
  <si>
    <t>MCKENZIE AVE</t>
  </si>
  <si>
    <t>VIKES WAY</t>
  </si>
  <si>
    <t>MCCOY RD TRAIL</t>
  </si>
  <si>
    <t>MCCOY RD</t>
  </si>
  <si>
    <t>GORDON HEAD RD</t>
  </si>
  <si>
    <t>LAVAL AVE</t>
  </si>
  <si>
    <t>LARCHWOOD DR</t>
  </si>
  <si>
    <t>LAMBRICK PARK TRAIL</t>
  </si>
  <si>
    <t>TORQUAY DR</t>
  </si>
  <si>
    <t>KENMORE RD</t>
  </si>
  <si>
    <t>SHELBOURNE ST</t>
  </si>
  <si>
    <t>ELNIDO RD</t>
  </si>
  <si>
    <t>CONTROL 10 - ROAD TO REMEMBRANCE
Shelbourne St, Saanich</t>
  </si>
  <si>
    <t>PARKSIDE CR</t>
  </si>
  <si>
    <t>WINCHESTERR RD</t>
  </si>
  <si>
    <t>SAN JUAN GREENWAY</t>
  </si>
  <si>
    <t>GLENDENNING RD</t>
  </si>
  <si>
    <t>MOUNT NEWTON CROSS RD</t>
  </si>
  <si>
    <r>
      <t>TRAIL</t>
    </r>
    <r>
      <rPr>
        <sz val="12"/>
        <color theme="1"/>
        <rFont val="Calibri"/>
        <family val="2"/>
        <scheme val="minor"/>
      </rPr>
      <t xml:space="preserve"> across bridge</t>
    </r>
  </si>
  <si>
    <t>ROAD by bus loop</t>
  </si>
  <si>
    <t>MCTAVISH RD</t>
  </si>
  <si>
    <t>CANORA RD</t>
  </si>
  <si>
    <t>DE HAVILLAND WAY</t>
  </si>
  <si>
    <t>CONTROL 11 - AIR CADETS HALL
Victoria Airport, North Saanich</t>
  </si>
  <si>
    <r>
      <t xml:space="preserve">return </t>
    </r>
    <r>
      <rPr>
        <sz val="12"/>
        <color theme="1"/>
        <rFont val="Calibri"/>
        <family val="2"/>
        <scheme val="minor"/>
      </rPr>
      <t>on DE HAVILLAND WAY</t>
    </r>
  </si>
  <si>
    <t>towards road</t>
  </si>
  <si>
    <t>BEACON AVE W</t>
  </si>
  <si>
    <t>BEVAN AVE</t>
  </si>
  <si>
    <t>TULISTA PARK</t>
  </si>
  <si>
    <t>!!!CONGRATULATIONS!!!</t>
  </si>
  <si>
    <t>STEEP UPHILL</t>
  </si>
  <si>
    <t>JUTLAND RD, 4th exit roundabout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</si>
</sst>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11">
    <xf numFmtId="0" fontId="0" fillId="0" borderId="0"/>
    <xf numFmtId="0" fontId="2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53">
    <xf numFmtId="0" fontId="0" fillId="0" borderId="0" xfId="0"/>
    <xf numFmtId="164" fontId="3" fillId="2" borderId="1" xfId="1" applyNumberFormat="1" applyFont="1" applyFill="1" applyBorder="1" applyAlignment="1">
      <alignment horizontal="center" wrapText="1"/>
    </xf>
    <xf numFmtId="0" fontId="3" fillId="2" borderId="1" xfId="1" applyFont="1" applyFill="1" applyBorder="1" applyAlignment="1">
      <alignment horizontal="center" textRotation="90" wrapText="1"/>
    </xf>
    <xf numFmtId="0" fontId="3" fillId="2" borderId="1" xfId="1" applyFont="1" applyFill="1" applyBorder="1" applyAlignment="1">
      <alignment horizontal="center" vertical="top" wrapText="1"/>
    </xf>
    <xf numFmtId="164" fontId="3" fillId="2" borderId="1" xfId="1" applyNumberFormat="1" applyFont="1" applyFill="1" applyBorder="1" applyAlignment="1">
      <alignment horizontal="center" textRotation="90" wrapText="1"/>
    </xf>
    <xf numFmtId="0" fontId="4" fillId="0" borderId="0" xfId="2"/>
    <xf numFmtId="164" fontId="3" fillId="2" borderId="2" xfId="1" applyNumberFormat="1" applyFont="1" applyFill="1" applyBorder="1" applyAlignment="1">
      <alignment vertical="center"/>
    </xf>
    <xf numFmtId="0" fontId="3" fillId="2" borderId="3" xfId="1" applyFont="1" applyFill="1" applyBorder="1"/>
    <xf numFmtId="0" fontId="3" fillId="2" borderId="3" xfId="1" applyFont="1" applyFill="1" applyBorder="1" applyAlignment="1">
      <alignment horizontal="center" vertical="center" wrapText="1"/>
    </xf>
    <xf numFmtId="164" fontId="3" fillId="2" borderId="4" xfId="1" applyNumberFormat="1" applyFont="1" applyFill="1" applyBorder="1"/>
    <xf numFmtId="164" fontId="1" fillId="0" borderId="5" xfId="1" applyNumberFormat="1" applyFont="1" applyBorder="1" applyAlignment="1">
      <alignment wrapText="1"/>
    </xf>
    <xf numFmtId="164" fontId="0" fillId="0" borderId="1" xfId="1" applyNumberFormat="1" applyFont="1" applyBorder="1"/>
    <xf numFmtId="0" fontId="0" fillId="0" borderId="1" xfId="1" applyFont="1" applyBorder="1"/>
    <xf numFmtId="164" fontId="1" fillId="0" borderId="6" xfId="1" applyNumberFormat="1" applyFont="1" applyBorder="1" applyAlignment="1">
      <alignment wrapText="1"/>
    </xf>
    <xf numFmtId="164" fontId="1" fillId="0" borderId="1" xfId="1" applyNumberFormat="1" applyFont="1" applyBorder="1"/>
    <xf numFmtId="0" fontId="1" fillId="0" borderId="1" xfId="1" applyFont="1" applyBorder="1"/>
    <xf numFmtId="164" fontId="1" fillId="3" borderId="5" xfId="1" applyNumberFormat="1" applyFont="1" applyFill="1" applyBorder="1" applyAlignment="1">
      <alignment wrapText="1"/>
    </xf>
    <xf numFmtId="164" fontId="0" fillId="3" borderId="1" xfId="1" applyNumberFormat="1" applyFont="1" applyFill="1" applyBorder="1"/>
    <xf numFmtId="0" fontId="0" fillId="3" borderId="1" xfId="1" applyFont="1" applyFill="1" applyBorder="1" applyAlignment="1">
      <alignment wrapText="1"/>
    </xf>
    <xf numFmtId="164" fontId="1" fillId="3" borderId="6" xfId="1" applyNumberFormat="1" applyFont="1" applyFill="1" applyBorder="1" applyAlignment="1">
      <alignment wrapText="1"/>
    </xf>
    <xf numFmtId="164" fontId="1" fillId="3" borderId="1" xfId="1" applyNumberFormat="1" applyFont="1" applyFill="1" applyBorder="1"/>
    <xf numFmtId="0" fontId="1" fillId="3" borderId="1" xfId="1" applyFont="1" applyFill="1" applyBorder="1"/>
    <xf numFmtId="164" fontId="1" fillId="4" borderId="5" xfId="1" applyNumberFormat="1" applyFont="1" applyFill="1" applyBorder="1" applyAlignment="1">
      <alignment wrapText="1"/>
    </xf>
    <xf numFmtId="164" fontId="1" fillId="4" borderId="1" xfId="1" applyNumberFormat="1" applyFont="1" applyFill="1" applyBorder="1"/>
    <xf numFmtId="0" fontId="1" fillId="4" borderId="1" xfId="1" applyFont="1" applyFill="1" applyBorder="1"/>
    <xf numFmtId="164" fontId="1" fillId="4" borderId="6" xfId="1" applyNumberFormat="1" applyFont="1" applyFill="1" applyBorder="1" applyAlignment="1">
      <alignment wrapText="1"/>
    </xf>
    <xf numFmtId="164" fontId="1" fillId="0" borderId="5" xfId="3" applyNumberFormat="1" applyFont="1" applyBorder="1"/>
    <xf numFmtId="0" fontId="1" fillId="0" borderId="1" xfId="3" applyFont="1" applyBorder="1"/>
    <xf numFmtId="164" fontId="1" fillId="3" borderId="5" xfId="3" applyNumberFormat="1" applyFill="1" applyBorder="1"/>
    <xf numFmtId="0" fontId="1" fillId="3" borderId="1" xfId="3" applyFill="1" applyBorder="1"/>
    <xf numFmtId="0" fontId="1" fillId="3" borderId="1" xfId="3" applyFont="1" applyFill="1" applyBorder="1"/>
    <xf numFmtId="164" fontId="1" fillId="0" borderId="5" xfId="3" applyNumberFormat="1" applyBorder="1"/>
    <xf numFmtId="0" fontId="1" fillId="0" borderId="1" xfId="3" applyBorder="1"/>
    <xf numFmtId="0" fontId="0" fillId="0" borderId="1" xfId="3" applyFont="1" applyBorder="1"/>
    <xf numFmtId="164" fontId="1" fillId="0" borderId="5" xfId="1" applyNumberFormat="1" applyFont="1" applyBorder="1"/>
    <xf numFmtId="0" fontId="1" fillId="0" borderId="1" xfId="1" applyFont="1" applyBorder="1" applyAlignment="1">
      <alignment wrapText="1"/>
    </xf>
    <xf numFmtId="0" fontId="2" fillId="0" borderId="1" xfId="1" applyBorder="1"/>
    <xf numFmtId="0" fontId="5" fillId="0" borderId="1" xfId="1" applyFont="1" applyFill="1" applyBorder="1"/>
    <xf numFmtId="164" fontId="1" fillId="4" borderId="5" xfId="3" applyNumberFormat="1" applyFill="1" applyBorder="1"/>
    <xf numFmtId="0" fontId="1" fillId="4" borderId="1" xfId="3" applyFont="1" applyFill="1" applyBorder="1"/>
    <xf numFmtId="164" fontId="1" fillId="0" borderId="2" xfId="3" applyNumberFormat="1" applyBorder="1"/>
    <xf numFmtId="0" fontId="1" fillId="0" borderId="3" xfId="3" applyFont="1" applyBorder="1"/>
    <xf numFmtId="164" fontId="1" fillId="0" borderId="4" xfId="1" applyNumberFormat="1" applyFont="1" applyBorder="1" applyAlignment="1">
      <alignment wrapText="1"/>
    </xf>
    <xf numFmtId="164" fontId="2" fillId="0" borderId="1" xfId="1" applyNumberFormat="1" applyBorder="1"/>
    <xf numFmtId="164" fontId="2" fillId="0" borderId="3" xfId="1" applyNumberFormat="1" applyBorder="1"/>
    <xf numFmtId="0" fontId="2" fillId="0" borderId="3" xfId="1" applyBorder="1"/>
    <xf numFmtId="0" fontId="0" fillId="4" borderId="1" xfId="3" applyFont="1" applyFill="1" applyBorder="1"/>
    <xf numFmtId="164" fontId="1" fillId="0" borderId="7" xfId="3" applyNumberFormat="1" applyBorder="1" applyAlignment="1">
      <alignment horizontal="center"/>
    </xf>
    <xf numFmtId="164" fontId="1" fillId="0" borderId="8" xfId="3" applyNumberFormat="1" applyBorder="1" applyAlignment="1">
      <alignment horizontal="center"/>
    </xf>
    <xf numFmtId="164" fontId="1" fillId="0" borderId="9" xfId="3" applyNumberFormat="1" applyBorder="1" applyAlignment="1">
      <alignment horizontal="center"/>
    </xf>
    <xf numFmtId="164" fontId="6" fillId="0" borderId="10" xfId="1" applyNumberFormat="1" applyFont="1" applyBorder="1" applyAlignment="1">
      <alignment horizontal="center"/>
    </xf>
    <xf numFmtId="164" fontId="6" fillId="0" borderId="11" xfId="1" applyNumberFormat="1" applyFont="1" applyBorder="1" applyAlignment="1">
      <alignment horizontal="center"/>
    </xf>
    <xf numFmtId="164" fontId="6" fillId="0" borderId="12" xfId="1" applyNumberFormat="1" applyFont="1" applyBorder="1" applyAlignment="1">
      <alignment horizontal="center"/>
    </xf>
  </cellXfs>
  <cellStyles count="11">
    <cellStyle name="Followed Hyperlink" xfId="10" builtinId="9" hidden="1"/>
    <cellStyle name="Hyperlink" xfId="9" builtinId="8" hidden="1"/>
    <cellStyle name="Normal" xfId="0" builtinId="0"/>
    <cellStyle name="Normal 2" xfId="4"/>
    <cellStyle name="Normal 2 2" xfId="1"/>
    <cellStyle name="Normal 3" xfId="5"/>
    <cellStyle name="Normal 3 2" xfId="6"/>
    <cellStyle name="Normal 3 2 2" xfId="7"/>
    <cellStyle name="Normal 3 2 3" xfId="3"/>
    <cellStyle name="Normal 4" xfId="2"/>
    <cellStyle name="Normal 5" xfId="8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ephenhinde/Downloads/4845%20Remembrance%20Day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trol Entry"/>
      <sheetName val="Control Card 1"/>
      <sheetName val="Control Card 2"/>
      <sheetName val=" Route"/>
      <sheetName val="Riders"/>
    </sheetNames>
    <sheetDataSet>
      <sheetData sheetId="0">
        <row r="1">
          <cell r="B1">
            <v>200</v>
          </cell>
          <cell r="C1">
            <v>200</v>
          </cell>
        </row>
        <row r="2">
          <cell r="B2">
            <v>13.5</v>
          </cell>
        </row>
        <row r="3">
          <cell r="B3" t="str">
            <v>Remembrance Day</v>
          </cell>
        </row>
        <row r="4">
          <cell r="B4" t="str">
            <v>4845</v>
          </cell>
        </row>
        <row r="7">
          <cell r="B7">
            <v>44146</v>
          </cell>
        </row>
        <row r="8">
          <cell r="B8">
            <v>0.29166666666666669</v>
          </cell>
        </row>
        <row r="11">
          <cell r="D11" t="str">
            <v>Distance</v>
          </cell>
          <cell r="E11" t="str">
            <v>Locale</v>
          </cell>
          <cell r="F11" t="str">
            <v>Establishment 1</v>
          </cell>
          <cell r="G11" t="str">
            <v>Establishment 2</v>
          </cell>
          <cell r="H11" t="str">
            <v>Establishment 3</v>
          </cell>
          <cell r="I11" t="str">
            <v>Open</v>
          </cell>
          <cell r="J11" t="str">
            <v>Close</v>
          </cell>
          <cell r="K11" t="str">
            <v>Open time</v>
          </cell>
          <cell r="L11" t="str">
            <v>Close time</v>
          </cell>
        </row>
        <row r="12">
          <cell r="D12">
            <v>0</v>
          </cell>
          <cell r="E12" t="str">
            <v>SIDNEY</v>
          </cell>
          <cell r="F12" t="str">
            <v>Tulista Park</v>
          </cell>
          <cell r="G12" t="str">
            <v>Washrooms</v>
          </cell>
          <cell r="H12" t="str">
            <v>Fifth Ave @ Weiler Ave</v>
          </cell>
          <cell r="I12">
            <v>44146.291666666664</v>
          </cell>
          <cell r="J12">
            <v>44146.333333333328</v>
          </cell>
          <cell r="K12">
            <v>44146.291666666664</v>
          </cell>
          <cell r="L12">
            <v>44146.333333333328</v>
          </cell>
        </row>
        <row r="13">
          <cell r="D13">
            <v>21.2</v>
          </cell>
          <cell r="E13" t="str">
            <v>NORTH SAANICH</v>
          </cell>
          <cell r="F13" t="str">
            <v>Holy Trinity Church Cemetery</v>
          </cell>
          <cell r="G13" t="str">
            <v>Grave:  George Pearkes VC</v>
          </cell>
          <cell r="H13" t="str">
            <v>Mills Rd @ W. Saanich</v>
          </cell>
          <cell r="I13">
            <v>0.62352941176470589</v>
          </cell>
          <cell r="J13">
            <v>1.4133333333333333</v>
          </cell>
          <cell r="K13">
            <v>44146.317361111105</v>
          </cell>
          <cell r="L13">
            <v>44146.350694444445</v>
          </cell>
        </row>
        <row r="14">
          <cell r="D14">
            <v>43.1</v>
          </cell>
          <cell r="E14" t="str">
            <v>SAANICH</v>
          </cell>
          <cell r="F14" t="str">
            <v>Royal Oak Burial Park</v>
          </cell>
          <cell r="G14" t="str">
            <v>Grave:  Rowland Bourke VC</v>
          </cell>
          <cell r="H14" t="str">
            <v>Falaise Dr</v>
          </cell>
          <cell r="I14">
            <v>1.2676470588235293</v>
          </cell>
          <cell r="J14">
            <v>2.8733333333333335</v>
          </cell>
          <cell r="K14">
            <v>44146.344444444439</v>
          </cell>
          <cell r="L14">
            <v>44146.411111111105</v>
          </cell>
        </row>
        <row r="15">
          <cell r="D15">
            <v>52.05</v>
          </cell>
          <cell r="E15" t="str">
            <v>SAANICH</v>
          </cell>
          <cell r="F15" t="str">
            <v>St. Luke's Cemetery</v>
          </cell>
          <cell r="G15" t="str">
            <v>Grave: William Knapp</v>
          </cell>
          <cell r="H15" t="str">
            <v>Cedar Hill X Rd @ Cedar Hill Rd</v>
          </cell>
          <cell r="I15">
            <v>1.5308823529411764</v>
          </cell>
          <cell r="J15">
            <v>3.4699999999999998</v>
          </cell>
          <cell r="K15">
            <v>44146.35555555555</v>
          </cell>
          <cell r="L15">
            <v>44146.436111111107</v>
          </cell>
        </row>
        <row r="16">
          <cell r="D16">
            <v>68.67</v>
          </cell>
          <cell r="E16" t="str">
            <v>ESQUIMALT</v>
          </cell>
          <cell r="F16" t="str">
            <v>Memorial Park</v>
          </cell>
          <cell r="G16" t="str">
            <v>Memorial: HMCS Esquimalt</v>
          </cell>
          <cell r="H16" t="str">
            <v>Park Terr</v>
          </cell>
          <cell r="I16">
            <v>2.019705882352941</v>
          </cell>
          <cell r="J16">
            <v>4.5780000000000003</v>
          </cell>
          <cell r="K16">
            <v>44146.375694444439</v>
          </cell>
          <cell r="L16">
            <v>44146.482638888883</v>
          </cell>
        </row>
        <row r="17">
          <cell r="D17">
            <v>74.900000000000006</v>
          </cell>
          <cell r="E17" t="str">
            <v>VICTORIA</v>
          </cell>
          <cell r="F17" t="str">
            <v>Beacon Hill Park</v>
          </cell>
          <cell r="G17" t="str">
            <v xml:space="preserve">Plaque:  BC Indians </v>
          </cell>
          <cell r="H17" t="str">
            <v>Circle Dr</v>
          </cell>
          <cell r="I17">
            <v>2.2029411764705884</v>
          </cell>
          <cell r="J17">
            <v>4.9933333333333341</v>
          </cell>
          <cell r="K17">
            <v>44146.383333333331</v>
          </cell>
          <cell r="L17">
            <v>44146.5</v>
          </cell>
        </row>
        <row r="18">
          <cell r="D18">
            <v>99.26</v>
          </cell>
          <cell r="E18" t="str">
            <v>SAANICH</v>
          </cell>
          <cell r="F18" t="str">
            <v>Falaise Park</v>
          </cell>
          <cell r="G18" t="str">
            <v>Information sign</v>
          </cell>
          <cell r="H18" t="str">
            <v>Falaise Cr</v>
          </cell>
          <cell r="I18">
            <v>2.9194117647058824</v>
          </cell>
          <cell r="J18">
            <v>6.6173333333333337</v>
          </cell>
          <cell r="K18">
            <v>44146.413194444445</v>
          </cell>
          <cell r="L18">
            <v>44146.567361111105</v>
          </cell>
        </row>
        <row r="19">
          <cell r="D19">
            <v>111.99</v>
          </cell>
          <cell r="E19" t="str">
            <v>VICTORIA</v>
          </cell>
          <cell r="F19" t="str">
            <v>Chinatown</v>
          </cell>
          <cell r="G19" t="str">
            <v xml:space="preserve">Plaque: Chinese Gate </v>
          </cell>
          <cell r="H19" t="str">
            <v>Left post, Fisgard St</v>
          </cell>
          <cell r="I19">
            <v>3.2938235294117644</v>
          </cell>
          <cell r="J19">
            <v>7.4659999999999993</v>
          </cell>
          <cell r="K19">
            <v>44146.429166666661</v>
          </cell>
          <cell r="L19">
            <v>44146.602777777778</v>
          </cell>
        </row>
        <row r="20">
          <cell r="I20" t="str">
            <v/>
          </cell>
          <cell r="J20" t="str">
            <v/>
          </cell>
          <cell r="K20" t="str">
            <v/>
          </cell>
          <cell r="L20" t="str">
            <v/>
          </cell>
        </row>
        <row r="21"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</row>
        <row r="22">
          <cell r="D22">
            <v>135.96</v>
          </cell>
          <cell r="E22" t="str">
            <v>METCHOSIN</v>
          </cell>
          <cell r="F22" t="str">
            <v>St. Mary the Virgin</v>
          </cell>
          <cell r="G22" t="str">
            <v>Cenotaph</v>
          </cell>
          <cell r="H22" t="str">
            <v>Metchosin Rd near Happy Valley</v>
          </cell>
          <cell r="I22">
            <v>3.9988235294117649</v>
          </cell>
          <cell r="J22">
            <v>9.0640000000000001</v>
          </cell>
          <cell r="K22">
            <v>44146.458333333328</v>
          </cell>
          <cell r="L22">
            <v>44146.669444444444</v>
          </cell>
        </row>
        <row r="23">
          <cell r="D23">
            <v>165.43</v>
          </cell>
          <cell r="E23" t="str">
            <v>VICTORIA</v>
          </cell>
          <cell r="F23" t="str">
            <v>Royal Jubilee Hospital</v>
          </cell>
          <cell r="G23" t="str">
            <v xml:space="preserve">Plaque: Memorial Pavilion </v>
          </cell>
          <cell r="H23" t="str">
            <v>Left side front door</v>
          </cell>
          <cell r="I23">
            <v>4.8655882352941182</v>
          </cell>
          <cell r="J23">
            <v>11.028666666666668</v>
          </cell>
          <cell r="K23">
            <v>44146.494444444441</v>
          </cell>
          <cell r="L23">
            <v>44146.751388888886</v>
          </cell>
        </row>
        <row r="24">
          <cell r="D24">
            <v>174.84</v>
          </cell>
          <cell r="E24" t="str">
            <v>SAANICH</v>
          </cell>
          <cell r="F24" t="str">
            <v>Road to Rembrance</v>
          </cell>
          <cell r="G24" t="str">
            <v>Plaque in middle of road</v>
          </cell>
          <cell r="H24" t="str">
            <v>Shelbourne St @ Elnido Rd</v>
          </cell>
          <cell r="I24">
            <v>5.1423529411764708</v>
          </cell>
          <cell r="J24">
            <v>11.656000000000001</v>
          </cell>
          <cell r="K24">
            <v>44146.506249999999</v>
          </cell>
          <cell r="L24">
            <v>44146.777083333334</v>
          </cell>
        </row>
        <row r="25">
          <cell r="D25">
            <v>198.37</v>
          </cell>
          <cell r="E25" t="str">
            <v>NORTH SAANICH</v>
          </cell>
          <cell r="F25" t="str">
            <v>Sidney Air Cadet HQ</v>
          </cell>
          <cell r="G25" t="str">
            <v>Parking stall designation</v>
          </cell>
          <cell r="H25" t="str">
            <v>Canora Rd &amp; DeHavilland Wy</v>
          </cell>
          <cell r="I25">
            <v>5.8344117647058829</v>
          </cell>
          <cell r="J25">
            <v>13.224666666666668</v>
          </cell>
          <cell r="K25">
            <v>44146.534722222219</v>
          </cell>
          <cell r="L25">
            <v>44146.842361111107</v>
          </cell>
        </row>
        <row r="26">
          <cell r="D26">
            <v>201.7</v>
          </cell>
          <cell r="E26" t="str">
            <v>SIDNEY</v>
          </cell>
          <cell r="F26" t="str">
            <v>Tulista Park</v>
          </cell>
          <cell r="G26" t="str">
            <v>Washrooms</v>
          </cell>
          <cell r="H26" t="str">
            <v>Fifth Ave @ Weiler Ave</v>
          </cell>
          <cell r="I26">
            <v>5.9355249999999993</v>
          </cell>
          <cell r="J26">
            <v>13.5</v>
          </cell>
          <cell r="K26">
            <v>44146.538888888885</v>
          </cell>
          <cell r="L26">
            <v>44146.854166666664</v>
          </cell>
        </row>
        <row r="27"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</row>
        <row r="28"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</row>
        <row r="29"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</row>
        <row r="30"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</row>
        <row r="31"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8"/>
  <sheetViews>
    <sheetView tabSelected="1" view="pageLayout" topLeftCell="A248" zoomScale="125" zoomScaleNormal="125" zoomScalePageLayoutView="125" workbookViewId="0">
      <selection activeCell="C273" sqref="C273"/>
    </sheetView>
  </sheetViews>
  <sheetFormatPr baseColWidth="10" defaultColWidth="9.1640625" defaultRowHeight="14" x14ac:dyDescent="0"/>
  <cols>
    <col min="1" max="1" width="6.6640625" style="43" customWidth="1"/>
    <col min="2" max="2" width="4.6640625" style="36" customWidth="1"/>
    <col min="3" max="3" width="37.1640625" style="36" bestFit="1" customWidth="1"/>
    <col min="4" max="4" width="5.1640625" style="43" bestFit="1" customWidth="1"/>
    <col min="5" max="16384" width="9.1640625" style="36"/>
  </cols>
  <sheetData>
    <row r="1" spans="1:4" ht="36" customHeight="1">
      <c r="A1" s="1" t="s">
        <v>0</v>
      </c>
      <c r="B1" s="2" t="s">
        <v>1</v>
      </c>
      <c r="C1" s="3" t="s">
        <v>2</v>
      </c>
      <c r="D1" s="4" t="s">
        <v>3</v>
      </c>
    </row>
    <row r="2" spans="1:4" ht="24">
      <c r="A2" s="6"/>
      <c r="B2" s="7"/>
      <c r="C2" s="8" t="s">
        <v>4</v>
      </c>
      <c r="D2" s="9"/>
    </row>
    <row r="3" spans="1:4" ht="15">
      <c r="A3" s="10">
        <v>0.01</v>
      </c>
      <c r="B3" s="11" t="s">
        <v>5</v>
      </c>
      <c r="C3" s="12" t="s">
        <v>6</v>
      </c>
      <c r="D3" s="13">
        <f>A4-A3</f>
        <v>9.0000000000000011E-2</v>
      </c>
    </row>
    <row r="4" spans="1:4" ht="15">
      <c r="A4" s="10">
        <v>0.1</v>
      </c>
      <c r="B4" s="11" t="s">
        <v>5</v>
      </c>
      <c r="C4" s="12" t="s">
        <v>7</v>
      </c>
      <c r="D4" s="13">
        <f t="shared" ref="D4:D67" si="0">A5-A4</f>
        <v>0.31999999999999995</v>
      </c>
    </row>
    <row r="5" spans="1:4" ht="15">
      <c r="A5" s="10">
        <v>0.42</v>
      </c>
      <c r="B5" s="14" t="s">
        <v>8</v>
      </c>
      <c r="C5" s="15" t="s">
        <v>9</v>
      </c>
      <c r="D5" s="13">
        <f t="shared" si="0"/>
        <v>0.48000000000000004</v>
      </c>
    </row>
    <row r="6" spans="1:4" ht="15">
      <c r="A6" s="10">
        <v>0.9</v>
      </c>
      <c r="B6" s="14" t="s">
        <v>5</v>
      </c>
      <c r="C6" s="15" t="s">
        <v>10</v>
      </c>
      <c r="D6" s="13">
        <f t="shared" si="0"/>
        <v>0.14000000000000001</v>
      </c>
    </row>
    <row r="7" spans="1:4" ht="15">
      <c r="A7" s="10">
        <v>1.04</v>
      </c>
      <c r="B7" s="14" t="s">
        <v>11</v>
      </c>
      <c r="C7" s="15" t="s">
        <v>12</v>
      </c>
      <c r="D7" s="13">
        <f t="shared" si="0"/>
        <v>7.0000000000000062E-2</v>
      </c>
    </row>
    <row r="8" spans="1:4" ht="30">
      <c r="A8" s="16">
        <v>1.1100000000000001</v>
      </c>
      <c r="B8" s="17"/>
      <c r="C8" s="18" t="s">
        <v>13</v>
      </c>
      <c r="D8" s="19">
        <f t="shared" si="0"/>
        <v>7.9999999999999849E-2</v>
      </c>
    </row>
    <row r="9" spans="1:4" ht="15">
      <c r="A9" s="10">
        <v>1.19</v>
      </c>
      <c r="B9" s="14" t="s">
        <v>5</v>
      </c>
      <c r="C9" s="15" t="s">
        <v>14</v>
      </c>
      <c r="D9" s="13">
        <f t="shared" si="0"/>
        <v>4.0000000000000036E-2</v>
      </c>
    </row>
    <row r="10" spans="1:4" ht="15">
      <c r="A10" s="16">
        <v>1.23</v>
      </c>
      <c r="B10" s="20"/>
      <c r="C10" s="21" t="s">
        <v>15</v>
      </c>
      <c r="D10" s="19">
        <f t="shared" si="0"/>
        <v>5.0000000000000044E-2</v>
      </c>
    </row>
    <row r="11" spans="1:4" ht="15">
      <c r="A11" s="10">
        <v>1.28</v>
      </c>
      <c r="B11" s="14" t="s">
        <v>11</v>
      </c>
      <c r="C11" s="15" t="s">
        <v>16</v>
      </c>
      <c r="D11" s="13">
        <f t="shared" si="0"/>
        <v>0.95</v>
      </c>
    </row>
    <row r="12" spans="1:4" ht="15">
      <c r="A12" s="10">
        <v>2.23</v>
      </c>
      <c r="B12" s="14" t="s">
        <v>11</v>
      </c>
      <c r="C12" s="15" t="s">
        <v>17</v>
      </c>
      <c r="D12" s="13">
        <f t="shared" si="0"/>
        <v>0.37999999999999989</v>
      </c>
    </row>
    <row r="13" spans="1:4" ht="15">
      <c r="A13" s="10">
        <v>2.61</v>
      </c>
      <c r="B13" s="11" t="s">
        <v>5</v>
      </c>
      <c r="C13" s="12" t="s">
        <v>18</v>
      </c>
      <c r="D13" s="13">
        <f t="shared" si="0"/>
        <v>1.52</v>
      </c>
    </row>
    <row r="14" spans="1:4" ht="15">
      <c r="A14" s="10">
        <v>4.13</v>
      </c>
      <c r="B14" s="14" t="s">
        <v>5</v>
      </c>
      <c r="C14" s="12" t="s">
        <v>19</v>
      </c>
      <c r="D14" s="13">
        <f t="shared" si="0"/>
        <v>1.4000000000000004</v>
      </c>
    </row>
    <row r="15" spans="1:4" ht="15">
      <c r="A15" s="10">
        <v>5.53</v>
      </c>
      <c r="B15" s="14" t="s">
        <v>5</v>
      </c>
      <c r="C15" s="15" t="s">
        <v>20</v>
      </c>
      <c r="D15" s="13">
        <f t="shared" si="0"/>
        <v>1.1200000000000001</v>
      </c>
    </row>
    <row r="16" spans="1:4" ht="15">
      <c r="A16" s="10">
        <v>6.65</v>
      </c>
      <c r="B16" s="14" t="s">
        <v>5</v>
      </c>
      <c r="C16" s="15" t="s">
        <v>21</v>
      </c>
      <c r="D16" s="13">
        <f t="shared" si="0"/>
        <v>0.23999999999999932</v>
      </c>
    </row>
    <row r="17" spans="1:4" ht="15">
      <c r="A17" s="10">
        <v>6.89</v>
      </c>
      <c r="B17" s="14" t="s">
        <v>11</v>
      </c>
      <c r="C17" s="15" t="s">
        <v>22</v>
      </c>
      <c r="D17" s="13">
        <f t="shared" si="0"/>
        <v>6.13</v>
      </c>
    </row>
    <row r="18" spans="1:4" ht="15">
      <c r="A18" s="10">
        <v>13.02</v>
      </c>
      <c r="B18" s="14" t="s">
        <v>8</v>
      </c>
      <c r="C18" s="15" t="s">
        <v>23</v>
      </c>
      <c r="D18" s="13">
        <f t="shared" si="0"/>
        <v>1.8499999999999996</v>
      </c>
    </row>
    <row r="19" spans="1:4" ht="15">
      <c r="A19" s="10">
        <v>14.87</v>
      </c>
      <c r="B19" s="14" t="s">
        <v>5</v>
      </c>
      <c r="C19" s="12" t="s">
        <v>24</v>
      </c>
      <c r="D19" s="13">
        <f t="shared" si="0"/>
        <v>0.47000000000000064</v>
      </c>
    </row>
    <row r="20" spans="1:4" ht="15">
      <c r="A20" s="10">
        <v>15.34</v>
      </c>
      <c r="B20" s="14" t="s">
        <v>8</v>
      </c>
      <c r="C20" s="15" t="s">
        <v>25</v>
      </c>
      <c r="D20" s="13">
        <f t="shared" si="0"/>
        <v>1.5</v>
      </c>
    </row>
    <row r="21" spans="1:4" ht="15">
      <c r="A21" s="10">
        <v>16.84</v>
      </c>
      <c r="B21" s="11" t="s">
        <v>11</v>
      </c>
      <c r="C21" s="12" t="s">
        <v>26</v>
      </c>
      <c r="D21" s="13">
        <f t="shared" si="0"/>
        <v>0.64999999999999858</v>
      </c>
    </row>
    <row r="22" spans="1:4" ht="15">
      <c r="A22" s="10">
        <v>17.489999999999998</v>
      </c>
      <c r="B22" s="14" t="s">
        <v>11</v>
      </c>
      <c r="C22" s="15" t="s">
        <v>27</v>
      </c>
      <c r="D22" s="13">
        <f t="shared" si="0"/>
        <v>0.20000000000000284</v>
      </c>
    </row>
    <row r="23" spans="1:4" ht="15">
      <c r="A23" s="10">
        <v>17.690000000000001</v>
      </c>
      <c r="B23" s="14" t="s">
        <v>5</v>
      </c>
      <c r="C23" s="15" t="s">
        <v>28</v>
      </c>
      <c r="D23" s="13">
        <f t="shared" si="0"/>
        <v>1.009999999999998</v>
      </c>
    </row>
    <row r="24" spans="1:4" ht="15">
      <c r="A24" s="10">
        <v>18.7</v>
      </c>
      <c r="B24" s="14" t="s">
        <v>5</v>
      </c>
      <c r="C24" s="15" t="s">
        <v>29</v>
      </c>
      <c r="D24" s="13">
        <f t="shared" si="0"/>
        <v>2.3599999999999994</v>
      </c>
    </row>
    <row r="25" spans="1:4" ht="15">
      <c r="A25" s="10">
        <v>21.06</v>
      </c>
      <c r="B25" s="14" t="s">
        <v>11</v>
      </c>
      <c r="C25" s="12" t="s">
        <v>30</v>
      </c>
      <c r="D25" s="13">
        <f t="shared" si="0"/>
        <v>4.00000000000027E-2</v>
      </c>
    </row>
    <row r="26" spans="1:4" ht="15">
      <c r="A26" s="10">
        <v>21.1</v>
      </c>
      <c r="B26" s="14" t="s">
        <v>5</v>
      </c>
      <c r="C26" s="15" t="s">
        <v>31</v>
      </c>
      <c r="D26" s="13">
        <f t="shared" si="0"/>
        <v>9.9999999999997868E-2</v>
      </c>
    </row>
    <row r="27" spans="1:4" ht="24">
      <c r="A27" s="6">
        <v>21.2</v>
      </c>
      <c r="B27" s="7"/>
      <c r="C27" s="8" t="s">
        <v>32</v>
      </c>
      <c r="D27" s="9">
        <f t="shared" si="0"/>
        <v>0</v>
      </c>
    </row>
    <row r="28" spans="1:4" ht="15">
      <c r="A28" s="10">
        <v>21.2</v>
      </c>
      <c r="B28" s="14" t="s">
        <v>33</v>
      </c>
      <c r="C28" s="15" t="s">
        <v>34</v>
      </c>
      <c r="D28" s="13">
        <f t="shared" si="0"/>
        <v>0.10000000000000142</v>
      </c>
    </row>
    <row r="29" spans="1:4" ht="15">
      <c r="A29" s="10">
        <v>21.3</v>
      </c>
      <c r="B29" s="14" t="s">
        <v>5</v>
      </c>
      <c r="C29" s="15" t="s">
        <v>30</v>
      </c>
      <c r="D29" s="13">
        <f t="shared" si="0"/>
        <v>5.9999999999998721E-2</v>
      </c>
    </row>
    <row r="30" spans="1:4" ht="15">
      <c r="A30" s="10">
        <v>21.36</v>
      </c>
      <c r="B30" s="11" t="s">
        <v>5</v>
      </c>
      <c r="C30" s="12" t="s">
        <v>35</v>
      </c>
      <c r="D30" s="13">
        <f t="shared" si="0"/>
        <v>6.0000000000002274E-2</v>
      </c>
    </row>
    <row r="31" spans="1:4" ht="15">
      <c r="A31" s="10">
        <v>21.42</v>
      </c>
      <c r="B31" s="14" t="s">
        <v>5</v>
      </c>
      <c r="C31" s="15" t="s">
        <v>36</v>
      </c>
      <c r="D31" s="13">
        <f t="shared" si="0"/>
        <v>0.22999999999999687</v>
      </c>
    </row>
    <row r="32" spans="1:4" ht="15">
      <c r="A32" s="10">
        <v>21.65</v>
      </c>
      <c r="B32" s="11" t="s">
        <v>11</v>
      </c>
      <c r="C32" s="12" t="s">
        <v>36</v>
      </c>
      <c r="D32" s="13">
        <f t="shared" si="0"/>
        <v>0.26000000000000156</v>
      </c>
    </row>
    <row r="33" spans="1:4" ht="15">
      <c r="A33" s="10">
        <v>21.91</v>
      </c>
      <c r="B33" s="14" t="s">
        <v>5</v>
      </c>
      <c r="C33" s="15" t="s">
        <v>37</v>
      </c>
      <c r="D33" s="13">
        <f t="shared" si="0"/>
        <v>1.9999999999999574E-2</v>
      </c>
    </row>
    <row r="34" spans="1:4" ht="15">
      <c r="A34" s="10">
        <v>21.93</v>
      </c>
      <c r="B34" s="14" t="s">
        <v>11</v>
      </c>
      <c r="C34" s="15" t="s">
        <v>29</v>
      </c>
      <c r="D34" s="13">
        <f t="shared" si="0"/>
        <v>0.12000000000000099</v>
      </c>
    </row>
    <row r="35" spans="1:4" ht="15">
      <c r="A35" s="10">
        <v>22.05</v>
      </c>
      <c r="B35" s="14" t="s">
        <v>11</v>
      </c>
      <c r="C35" s="15" t="s">
        <v>38</v>
      </c>
      <c r="D35" s="13">
        <f t="shared" si="0"/>
        <v>1.9600000000000009</v>
      </c>
    </row>
    <row r="36" spans="1:4" ht="15">
      <c r="A36" s="10">
        <v>24.01</v>
      </c>
      <c r="B36" s="14" t="s">
        <v>8</v>
      </c>
      <c r="C36" s="15" t="s">
        <v>38</v>
      </c>
      <c r="D36" s="13">
        <f t="shared" si="0"/>
        <v>0.98999999999999844</v>
      </c>
    </row>
    <row r="37" spans="1:4" ht="15">
      <c r="A37" s="10">
        <v>25</v>
      </c>
      <c r="B37" s="14" t="s">
        <v>5</v>
      </c>
      <c r="C37" s="15" t="s">
        <v>39</v>
      </c>
      <c r="D37" s="13">
        <f t="shared" si="0"/>
        <v>5.879999999999999</v>
      </c>
    </row>
    <row r="38" spans="1:4" ht="15">
      <c r="A38" s="10">
        <v>30.88</v>
      </c>
      <c r="B38" s="14" t="s">
        <v>5</v>
      </c>
      <c r="C38" s="15" t="s">
        <v>40</v>
      </c>
      <c r="D38" s="13">
        <f t="shared" si="0"/>
        <v>0.30000000000000071</v>
      </c>
    </row>
    <row r="39" spans="1:4" ht="15">
      <c r="A39" s="10">
        <v>31.18</v>
      </c>
      <c r="B39" s="14" t="s">
        <v>5</v>
      </c>
      <c r="C39" s="15" t="s">
        <v>41</v>
      </c>
      <c r="D39" s="13">
        <f t="shared" si="0"/>
        <v>1.9999999999999574E-2</v>
      </c>
    </row>
    <row r="40" spans="1:4" ht="15">
      <c r="A40" s="10">
        <v>31.2</v>
      </c>
      <c r="B40" s="14" t="s">
        <v>5</v>
      </c>
      <c r="C40" s="15" t="s">
        <v>42</v>
      </c>
      <c r="D40" s="13">
        <f t="shared" si="0"/>
        <v>0.16000000000000014</v>
      </c>
    </row>
    <row r="41" spans="1:4" ht="15">
      <c r="A41" s="10">
        <v>31.36</v>
      </c>
      <c r="B41" s="14" t="s">
        <v>11</v>
      </c>
      <c r="C41" s="15" t="s">
        <v>43</v>
      </c>
      <c r="D41" s="13">
        <f t="shared" si="0"/>
        <v>1.4200000000000017</v>
      </c>
    </row>
    <row r="42" spans="1:4" ht="15">
      <c r="A42" s="10">
        <v>32.78</v>
      </c>
      <c r="B42" s="14" t="s">
        <v>8</v>
      </c>
      <c r="C42" s="15" t="s">
        <v>44</v>
      </c>
      <c r="D42" s="13">
        <f t="shared" si="0"/>
        <v>0.18999999999999773</v>
      </c>
    </row>
    <row r="43" spans="1:4" ht="15">
      <c r="A43" s="10">
        <v>32.97</v>
      </c>
      <c r="B43" s="14" t="s">
        <v>8</v>
      </c>
      <c r="C43" s="15" t="s">
        <v>45</v>
      </c>
      <c r="D43" s="13">
        <f t="shared" si="0"/>
        <v>3.230000000000004</v>
      </c>
    </row>
    <row r="44" spans="1:4" ht="15">
      <c r="A44" s="10">
        <v>36.200000000000003</v>
      </c>
      <c r="B44" s="14" t="s">
        <v>11</v>
      </c>
      <c r="C44" s="15" t="s">
        <v>46</v>
      </c>
      <c r="D44" s="13">
        <f t="shared" si="0"/>
        <v>2.3499999999999943</v>
      </c>
    </row>
    <row r="45" spans="1:4" ht="15">
      <c r="A45" s="10">
        <v>38.549999999999997</v>
      </c>
      <c r="B45" s="14" t="s">
        <v>5</v>
      </c>
      <c r="C45" s="15" t="s">
        <v>47</v>
      </c>
      <c r="D45" s="13">
        <f t="shared" si="0"/>
        <v>0.29000000000000625</v>
      </c>
    </row>
    <row r="46" spans="1:4" ht="15">
      <c r="A46" s="10">
        <v>38.840000000000003</v>
      </c>
      <c r="B46" s="14" t="s">
        <v>8</v>
      </c>
      <c r="C46" s="15" t="s">
        <v>44</v>
      </c>
      <c r="D46" s="13">
        <f t="shared" si="0"/>
        <v>6.9999999999993179E-2</v>
      </c>
    </row>
    <row r="47" spans="1:4" ht="15">
      <c r="A47" s="10">
        <v>38.909999999999997</v>
      </c>
      <c r="B47" s="14" t="s">
        <v>5</v>
      </c>
      <c r="C47" s="15" t="s">
        <v>20</v>
      </c>
      <c r="D47" s="13">
        <f t="shared" si="0"/>
        <v>2.1500000000000057</v>
      </c>
    </row>
    <row r="48" spans="1:4" ht="15">
      <c r="A48" s="10">
        <v>41.06</v>
      </c>
      <c r="B48" s="14" t="s">
        <v>11</v>
      </c>
      <c r="C48" s="15" t="s">
        <v>48</v>
      </c>
      <c r="D48" s="13">
        <f t="shared" si="0"/>
        <v>3.0000000000001137E-2</v>
      </c>
    </row>
    <row r="49" spans="1:4" ht="15">
      <c r="A49" s="10">
        <v>41.09</v>
      </c>
      <c r="B49" s="14" t="s">
        <v>5</v>
      </c>
      <c r="C49" s="15" t="s">
        <v>49</v>
      </c>
      <c r="D49" s="13">
        <f t="shared" si="0"/>
        <v>2.9999999999994031E-2</v>
      </c>
    </row>
    <row r="50" spans="1:4" ht="15">
      <c r="A50" s="10">
        <v>41.12</v>
      </c>
      <c r="B50" s="14" t="s">
        <v>5</v>
      </c>
      <c r="C50" s="15" t="s">
        <v>50</v>
      </c>
      <c r="D50" s="13">
        <f t="shared" si="0"/>
        <v>0.35000000000000142</v>
      </c>
    </row>
    <row r="51" spans="1:4" ht="15">
      <c r="A51" s="10">
        <v>41.47</v>
      </c>
      <c r="B51" s="14" t="s">
        <v>8</v>
      </c>
      <c r="C51" s="15" t="s">
        <v>44</v>
      </c>
      <c r="D51" s="13">
        <f t="shared" si="0"/>
        <v>0.48000000000000398</v>
      </c>
    </row>
    <row r="52" spans="1:4" ht="15">
      <c r="A52" s="10">
        <v>41.95</v>
      </c>
      <c r="B52" s="14" t="s">
        <v>8</v>
      </c>
      <c r="C52" s="15" t="s">
        <v>51</v>
      </c>
      <c r="D52" s="13">
        <f t="shared" si="0"/>
        <v>0.52999999999999403</v>
      </c>
    </row>
    <row r="53" spans="1:4" ht="15">
      <c r="A53" s="10">
        <v>42.48</v>
      </c>
      <c r="B53" s="14" t="s">
        <v>11</v>
      </c>
      <c r="C53" s="15" t="s">
        <v>52</v>
      </c>
      <c r="D53" s="13">
        <f t="shared" si="0"/>
        <v>6.0000000000002274E-2</v>
      </c>
    </row>
    <row r="54" spans="1:4" ht="15">
      <c r="A54" s="10">
        <v>42.54</v>
      </c>
      <c r="B54" s="14" t="s">
        <v>5</v>
      </c>
      <c r="C54" s="15" t="s">
        <v>53</v>
      </c>
      <c r="D54" s="13">
        <f t="shared" si="0"/>
        <v>0.16000000000000369</v>
      </c>
    </row>
    <row r="55" spans="1:4" ht="15">
      <c r="A55" s="10">
        <v>42.7</v>
      </c>
      <c r="B55" s="14" t="s">
        <v>5</v>
      </c>
      <c r="C55" s="15" t="s">
        <v>53</v>
      </c>
      <c r="D55" s="13">
        <f t="shared" si="0"/>
        <v>0.14000000000000057</v>
      </c>
    </row>
    <row r="56" spans="1:4" ht="15">
      <c r="A56" s="10">
        <v>42.84</v>
      </c>
      <c r="B56" s="14" t="s">
        <v>8</v>
      </c>
      <c r="C56" s="15" t="s">
        <v>53</v>
      </c>
      <c r="D56" s="13">
        <f t="shared" si="0"/>
        <v>0.17999999999999972</v>
      </c>
    </row>
    <row r="57" spans="1:4" ht="15">
      <c r="A57" s="10">
        <v>43.02</v>
      </c>
      <c r="B57" s="14" t="s">
        <v>8</v>
      </c>
      <c r="C57" s="15" t="s">
        <v>53</v>
      </c>
      <c r="D57" s="13">
        <f t="shared" si="0"/>
        <v>4.9999999999997158E-2</v>
      </c>
    </row>
    <row r="58" spans="1:4" ht="15">
      <c r="A58" s="10">
        <v>43.07</v>
      </c>
      <c r="B58" s="14" t="s">
        <v>11</v>
      </c>
      <c r="C58" s="15" t="s">
        <v>53</v>
      </c>
      <c r="D58" s="13">
        <f t="shared" si="0"/>
        <v>3.0000000000001137E-2</v>
      </c>
    </row>
    <row r="59" spans="1:4" ht="24">
      <c r="A59" s="6">
        <v>43.1</v>
      </c>
      <c r="B59" s="7"/>
      <c r="C59" s="8" t="s">
        <v>54</v>
      </c>
      <c r="D59" s="9">
        <f t="shared" si="0"/>
        <v>9.9999999999980105E-3</v>
      </c>
    </row>
    <row r="60" spans="1:4" ht="15">
      <c r="A60" s="10">
        <v>43.11</v>
      </c>
      <c r="B60" s="14" t="s">
        <v>8</v>
      </c>
      <c r="C60" s="15" t="s">
        <v>55</v>
      </c>
      <c r="D60" s="13">
        <f t="shared" si="0"/>
        <v>4.9999999999997158E-2</v>
      </c>
    </row>
    <row r="61" spans="1:4" ht="15">
      <c r="A61" s="10">
        <v>43.16</v>
      </c>
      <c r="B61" s="14" t="s">
        <v>11</v>
      </c>
      <c r="C61" s="15" t="s">
        <v>55</v>
      </c>
      <c r="D61" s="13">
        <f t="shared" si="0"/>
        <v>3.0000000000001137E-2</v>
      </c>
    </row>
    <row r="62" spans="1:4" ht="15">
      <c r="A62" s="10">
        <v>43.19</v>
      </c>
      <c r="B62" s="14" t="s">
        <v>11</v>
      </c>
      <c r="C62" s="15" t="s">
        <v>55</v>
      </c>
      <c r="D62" s="13">
        <f t="shared" si="0"/>
        <v>5.0000000000004263E-2</v>
      </c>
    </row>
    <row r="63" spans="1:4" ht="15">
      <c r="A63" s="10">
        <v>43.24</v>
      </c>
      <c r="B63" s="14" t="s">
        <v>5</v>
      </c>
      <c r="C63" s="15" t="s">
        <v>55</v>
      </c>
      <c r="D63" s="13">
        <f t="shared" si="0"/>
        <v>0.10000000000000142</v>
      </c>
    </row>
    <row r="64" spans="1:4" ht="15">
      <c r="A64" s="10">
        <v>43.34</v>
      </c>
      <c r="B64" s="14" t="s">
        <v>11</v>
      </c>
      <c r="C64" s="15" t="s">
        <v>55</v>
      </c>
      <c r="D64" s="13">
        <f t="shared" si="0"/>
        <v>0.12999999999999545</v>
      </c>
    </row>
    <row r="65" spans="1:4" ht="15">
      <c r="A65" s="10">
        <v>43.47</v>
      </c>
      <c r="B65" s="14" t="s">
        <v>5</v>
      </c>
      <c r="C65" s="15" t="s">
        <v>55</v>
      </c>
      <c r="D65" s="13">
        <f t="shared" si="0"/>
        <v>3.9999999999999147E-2</v>
      </c>
    </row>
    <row r="66" spans="1:4" ht="15">
      <c r="A66" s="10">
        <v>43.51</v>
      </c>
      <c r="B66" s="14" t="s">
        <v>11</v>
      </c>
      <c r="C66" s="15" t="s">
        <v>55</v>
      </c>
      <c r="D66" s="13">
        <f t="shared" si="0"/>
        <v>0.25</v>
      </c>
    </row>
    <row r="67" spans="1:4" ht="15">
      <c r="A67" s="10">
        <v>43.76</v>
      </c>
      <c r="B67" s="14" t="s">
        <v>11</v>
      </c>
      <c r="C67" s="15" t="s">
        <v>51</v>
      </c>
      <c r="D67" s="13">
        <f t="shared" si="0"/>
        <v>0.19000000000000483</v>
      </c>
    </row>
    <row r="68" spans="1:4" ht="15">
      <c r="A68" s="10">
        <v>43.95</v>
      </c>
      <c r="B68" s="14" t="s">
        <v>5</v>
      </c>
      <c r="C68" s="15" t="s">
        <v>44</v>
      </c>
      <c r="D68" s="13">
        <f t="shared" ref="D68:D124" si="1">A69-A68</f>
        <v>0.14999999999999858</v>
      </c>
    </row>
    <row r="69" spans="1:4" ht="15">
      <c r="A69" s="10">
        <v>44.1</v>
      </c>
      <c r="B69" s="14" t="s">
        <v>8</v>
      </c>
      <c r="C69" s="15" t="s">
        <v>56</v>
      </c>
      <c r="D69" s="13">
        <f t="shared" si="1"/>
        <v>3.9999999999999147E-2</v>
      </c>
    </row>
    <row r="70" spans="1:4" ht="15">
      <c r="A70" s="10">
        <v>44.14</v>
      </c>
      <c r="B70" s="14" t="s">
        <v>11</v>
      </c>
      <c r="C70" s="15" t="s">
        <v>57</v>
      </c>
      <c r="D70" s="13">
        <f t="shared" si="1"/>
        <v>1.8200000000000003</v>
      </c>
    </row>
    <row r="71" spans="1:4" ht="15">
      <c r="A71" s="10">
        <v>45.96</v>
      </c>
      <c r="B71" s="14" t="s">
        <v>5</v>
      </c>
      <c r="C71" s="15" t="s">
        <v>58</v>
      </c>
      <c r="D71" s="13">
        <f t="shared" si="1"/>
        <v>2.8399999999999963</v>
      </c>
    </row>
    <row r="72" spans="1:4" ht="15">
      <c r="A72" s="10">
        <v>48.8</v>
      </c>
      <c r="B72" s="14" t="s">
        <v>11</v>
      </c>
      <c r="C72" s="15" t="s">
        <v>59</v>
      </c>
      <c r="D72" s="13">
        <f t="shared" si="1"/>
        <v>0.95000000000000284</v>
      </c>
    </row>
    <row r="73" spans="1:4" ht="15">
      <c r="A73" s="10">
        <v>49.75</v>
      </c>
      <c r="B73" s="14" t="s">
        <v>5</v>
      </c>
      <c r="C73" s="15" t="s">
        <v>60</v>
      </c>
      <c r="D73" s="13">
        <f t="shared" si="1"/>
        <v>0.96999999999999886</v>
      </c>
    </row>
    <row r="74" spans="1:4" ht="15">
      <c r="A74" s="10">
        <v>50.72</v>
      </c>
      <c r="B74" s="14" t="s">
        <v>11</v>
      </c>
      <c r="C74" s="15" t="s">
        <v>61</v>
      </c>
      <c r="D74" s="13">
        <f t="shared" si="1"/>
        <v>0.27000000000000313</v>
      </c>
    </row>
    <row r="75" spans="1:4" ht="15">
      <c r="A75" s="10">
        <v>50.99</v>
      </c>
      <c r="B75" s="14" t="s">
        <v>5</v>
      </c>
      <c r="C75" s="15" t="s">
        <v>62</v>
      </c>
      <c r="D75" s="13">
        <f t="shared" si="1"/>
        <v>0.14999999999999858</v>
      </c>
    </row>
    <row r="76" spans="1:4" ht="15">
      <c r="A76" s="10">
        <v>51.14</v>
      </c>
      <c r="B76" s="14" t="s">
        <v>11</v>
      </c>
      <c r="C76" s="15" t="s">
        <v>63</v>
      </c>
      <c r="D76" s="13">
        <f t="shared" si="1"/>
        <v>0.25</v>
      </c>
    </row>
    <row r="77" spans="1:4" ht="15">
      <c r="A77" s="10">
        <v>51.39</v>
      </c>
      <c r="B77" s="14" t="s">
        <v>11</v>
      </c>
      <c r="C77" s="15" t="s">
        <v>64</v>
      </c>
      <c r="D77" s="13">
        <f t="shared" si="1"/>
        <v>8.9999999999996305E-2</v>
      </c>
    </row>
    <row r="78" spans="1:4" ht="15">
      <c r="A78" s="10">
        <v>51.48</v>
      </c>
      <c r="B78" s="14" t="s">
        <v>8</v>
      </c>
      <c r="C78" s="15" t="s">
        <v>65</v>
      </c>
      <c r="D78" s="13">
        <f t="shared" si="1"/>
        <v>7.0000000000000284E-2</v>
      </c>
    </row>
    <row r="79" spans="1:4" ht="15">
      <c r="A79" s="10">
        <v>51.55</v>
      </c>
      <c r="B79" s="14" t="s">
        <v>11</v>
      </c>
      <c r="C79" s="15" t="s">
        <v>63</v>
      </c>
      <c r="D79" s="13">
        <f t="shared" si="1"/>
        <v>0.14000000000000057</v>
      </c>
    </row>
    <row r="80" spans="1:4" ht="15">
      <c r="A80" s="10">
        <v>51.69</v>
      </c>
      <c r="B80" s="14" t="s">
        <v>11</v>
      </c>
      <c r="C80" s="15" t="s">
        <v>66</v>
      </c>
      <c r="D80" s="13">
        <f t="shared" si="1"/>
        <v>0.24000000000000199</v>
      </c>
    </row>
    <row r="81" spans="1:4" ht="15">
      <c r="A81" s="10">
        <v>51.93</v>
      </c>
      <c r="B81" s="14" t="s">
        <v>11</v>
      </c>
      <c r="C81" s="15" t="s">
        <v>67</v>
      </c>
      <c r="D81" s="13">
        <f t="shared" si="1"/>
        <v>0.10999999999999943</v>
      </c>
    </row>
    <row r="82" spans="1:4" ht="15">
      <c r="A82" s="10">
        <v>52.04</v>
      </c>
      <c r="B82" s="14" t="s">
        <v>11</v>
      </c>
      <c r="C82" s="15" t="s">
        <v>68</v>
      </c>
      <c r="D82" s="13">
        <f t="shared" si="1"/>
        <v>9.9999999999980105E-3</v>
      </c>
    </row>
    <row r="83" spans="1:4" ht="24">
      <c r="A83" s="6">
        <v>52.05</v>
      </c>
      <c r="B83" s="7"/>
      <c r="C83" s="8" t="s">
        <v>69</v>
      </c>
      <c r="D83" s="9">
        <f t="shared" si="1"/>
        <v>2.0000000000003126E-2</v>
      </c>
    </row>
    <row r="84" spans="1:4" ht="15">
      <c r="A84" s="10">
        <v>52.07</v>
      </c>
      <c r="B84" s="14" t="s">
        <v>33</v>
      </c>
      <c r="C84" s="15" t="s">
        <v>70</v>
      </c>
      <c r="D84" s="13">
        <f t="shared" si="1"/>
        <v>3.0000000000001137E-2</v>
      </c>
    </row>
    <row r="85" spans="1:4" ht="15">
      <c r="A85" s="10">
        <v>52.1</v>
      </c>
      <c r="B85" s="14" t="s">
        <v>11</v>
      </c>
      <c r="C85" s="15" t="s">
        <v>71</v>
      </c>
      <c r="D85" s="13">
        <f t="shared" si="1"/>
        <v>7.0000000000000284E-2</v>
      </c>
    </row>
    <row r="86" spans="1:4" ht="15">
      <c r="A86" s="10">
        <v>52.17</v>
      </c>
      <c r="B86" s="14" t="s">
        <v>5</v>
      </c>
      <c r="C86" s="15" t="s">
        <v>72</v>
      </c>
      <c r="D86" s="13">
        <f t="shared" si="1"/>
        <v>0.86999999999999744</v>
      </c>
    </row>
    <row r="87" spans="1:4" ht="15">
      <c r="A87" s="10">
        <v>53.04</v>
      </c>
      <c r="B87" s="14" t="s">
        <v>5</v>
      </c>
      <c r="C87" s="15" t="s">
        <v>73</v>
      </c>
      <c r="D87" s="13">
        <f t="shared" si="1"/>
        <v>0.23000000000000398</v>
      </c>
    </row>
    <row r="88" spans="1:4" ht="15">
      <c r="A88" s="10">
        <v>53.27</v>
      </c>
      <c r="B88" s="14" t="s">
        <v>11</v>
      </c>
      <c r="C88" s="15" t="s">
        <v>74</v>
      </c>
      <c r="D88" s="13">
        <f t="shared" si="1"/>
        <v>3.9999999999999147E-2</v>
      </c>
    </row>
    <row r="89" spans="1:4" ht="15">
      <c r="A89" s="10">
        <v>53.31</v>
      </c>
      <c r="B89" s="14" t="s">
        <v>5</v>
      </c>
      <c r="C89" s="15" t="s">
        <v>75</v>
      </c>
      <c r="D89" s="13">
        <f t="shared" si="1"/>
        <v>0.21999999999999886</v>
      </c>
    </row>
    <row r="90" spans="1:4" ht="15">
      <c r="A90" s="10">
        <v>53.53</v>
      </c>
      <c r="B90" s="14" t="s">
        <v>8</v>
      </c>
      <c r="C90" s="15" t="s">
        <v>76</v>
      </c>
      <c r="D90" s="13">
        <f t="shared" si="1"/>
        <v>0.22999999999999687</v>
      </c>
    </row>
    <row r="91" spans="1:4" ht="15">
      <c r="A91" s="10">
        <v>53.76</v>
      </c>
      <c r="B91" s="14" t="s">
        <v>8</v>
      </c>
      <c r="C91" s="15" t="s">
        <v>73</v>
      </c>
      <c r="D91" s="13">
        <f t="shared" si="1"/>
        <v>0.3300000000000054</v>
      </c>
    </row>
    <row r="92" spans="1:4" ht="15">
      <c r="A92" s="10">
        <v>54.09</v>
      </c>
      <c r="B92" s="14" t="s">
        <v>11</v>
      </c>
      <c r="C92" s="15" t="s">
        <v>77</v>
      </c>
      <c r="D92" s="13">
        <f t="shared" si="1"/>
        <v>0.11999999999999744</v>
      </c>
    </row>
    <row r="93" spans="1:4" ht="15">
      <c r="A93" s="10">
        <v>54.21</v>
      </c>
      <c r="B93" s="14" t="s">
        <v>5</v>
      </c>
      <c r="C93" s="15" t="s">
        <v>78</v>
      </c>
      <c r="D93" s="13">
        <f t="shared" si="1"/>
        <v>0.26999999999999602</v>
      </c>
    </row>
    <row r="94" spans="1:4" ht="15">
      <c r="A94" s="10">
        <v>54.48</v>
      </c>
      <c r="B94" s="14" t="s">
        <v>5</v>
      </c>
      <c r="C94" s="15" t="s">
        <v>79</v>
      </c>
      <c r="D94" s="13">
        <f t="shared" si="1"/>
        <v>0.23000000000000398</v>
      </c>
    </row>
    <row r="95" spans="1:4" ht="15">
      <c r="A95" s="22">
        <v>54.71</v>
      </c>
      <c r="B95" s="23" t="s">
        <v>11</v>
      </c>
      <c r="C95" s="24" t="s">
        <v>80</v>
      </c>
      <c r="D95" s="25">
        <f t="shared" si="1"/>
        <v>6.0000000000002274E-2</v>
      </c>
    </row>
    <row r="96" spans="1:4" ht="15">
      <c r="A96" s="10">
        <v>54.77</v>
      </c>
      <c r="B96" s="14" t="s">
        <v>8</v>
      </c>
      <c r="C96" s="15" t="s">
        <v>81</v>
      </c>
      <c r="D96" s="13">
        <f t="shared" si="1"/>
        <v>1.25</v>
      </c>
    </row>
    <row r="97" spans="1:4" ht="15">
      <c r="A97" s="10">
        <v>56.02</v>
      </c>
      <c r="B97" s="14" t="s">
        <v>8</v>
      </c>
      <c r="C97" s="15" t="s">
        <v>82</v>
      </c>
      <c r="D97" s="13">
        <f t="shared" si="1"/>
        <v>0.11999999999999744</v>
      </c>
    </row>
    <row r="98" spans="1:4" ht="15">
      <c r="A98" s="10">
        <v>56.14</v>
      </c>
      <c r="B98" s="14" t="s">
        <v>5</v>
      </c>
      <c r="C98" s="15" t="s">
        <v>83</v>
      </c>
      <c r="D98" s="13">
        <f t="shared" si="1"/>
        <v>0.56000000000000227</v>
      </c>
    </row>
    <row r="99" spans="1:4" ht="15">
      <c r="A99" s="10">
        <v>56.7</v>
      </c>
      <c r="B99" s="14" t="s">
        <v>11</v>
      </c>
      <c r="C99" s="15" t="s">
        <v>84</v>
      </c>
      <c r="D99" s="13">
        <f t="shared" si="1"/>
        <v>0.10999999999999943</v>
      </c>
    </row>
    <row r="100" spans="1:4" ht="15">
      <c r="A100" s="10">
        <v>56.81</v>
      </c>
      <c r="B100" s="14" t="s">
        <v>11</v>
      </c>
      <c r="C100" s="15" t="s">
        <v>44</v>
      </c>
      <c r="D100" s="13">
        <f t="shared" si="1"/>
        <v>7.9999999999998295E-2</v>
      </c>
    </row>
    <row r="101" spans="1:4" ht="15">
      <c r="A101" s="10">
        <v>56.89</v>
      </c>
      <c r="B101" s="14" t="s">
        <v>5</v>
      </c>
      <c r="C101" s="15" t="s">
        <v>85</v>
      </c>
      <c r="D101" s="13">
        <f t="shared" si="1"/>
        <v>0.42000000000000171</v>
      </c>
    </row>
    <row r="102" spans="1:4" ht="15">
      <c r="A102" s="10">
        <v>57.31</v>
      </c>
      <c r="B102" s="14" t="s">
        <v>11</v>
      </c>
      <c r="C102" s="15" t="s">
        <v>86</v>
      </c>
      <c r="D102" s="13">
        <f t="shared" si="1"/>
        <v>0.82000000000000028</v>
      </c>
    </row>
    <row r="103" spans="1:4" ht="15">
      <c r="A103" s="10">
        <v>58.13</v>
      </c>
      <c r="B103" s="14" t="s">
        <v>5</v>
      </c>
      <c r="C103" s="15" t="s">
        <v>87</v>
      </c>
      <c r="D103" s="13">
        <f t="shared" si="1"/>
        <v>0.58999999999999631</v>
      </c>
    </row>
    <row r="104" spans="1:4" ht="15">
      <c r="A104" s="10">
        <v>58.72</v>
      </c>
      <c r="B104" s="14" t="s">
        <v>8</v>
      </c>
      <c r="C104" s="15" t="s">
        <v>88</v>
      </c>
      <c r="D104" s="13">
        <f t="shared" si="1"/>
        <v>0.25999999999999801</v>
      </c>
    </row>
    <row r="105" spans="1:4" ht="15">
      <c r="A105" s="26">
        <v>58.98</v>
      </c>
      <c r="B105" s="27" t="s">
        <v>11</v>
      </c>
      <c r="C105" s="27" t="s">
        <v>89</v>
      </c>
      <c r="D105" s="13">
        <f t="shared" si="1"/>
        <v>1.0000000000005116E-2</v>
      </c>
    </row>
    <row r="106" spans="1:4" ht="15">
      <c r="A106" s="28">
        <v>58.99</v>
      </c>
      <c r="B106" s="29"/>
      <c r="C106" s="30" t="s">
        <v>90</v>
      </c>
      <c r="D106" s="19">
        <f t="shared" si="1"/>
        <v>5.9999999999995168E-2</v>
      </c>
    </row>
    <row r="107" spans="1:4" ht="15">
      <c r="A107" s="31">
        <v>59.05</v>
      </c>
      <c r="B107" s="32" t="s">
        <v>5</v>
      </c>
      <c r="C107" s="32" t="s">
        <v>91</v>
      </c>
      <c r="D107" s="13">
        <f t="shared" si="1"/>
        <v>0.48000000000000398</v>
      </c>
    </row>
    <row r="108" spans="1:4" ht="15">
      <c r="A108" s="31">
        <v>59.53</v>
      </c>
      <c r="B108" s="32" t="s">
        <v>5</v>
      </c>
      <c r="C108" s="27" t="s">
        <v>92</v>
      </c>
      <c r="D108" s="13">
        <f t="shared" si="1"/>
        <v>3.0000000000001137E-2</v>
      </c>
    </row>
    <row r="109" spans="1:4" ht="15">
      <c r="A109" s="31">
        <v>59.56</v>
      </c>
      <c r="B109" s="27" t="s">
        <v>11</v>
      </c>
      <c r="C109" s="27" t="s">
        <v>91</v>
      </c>
      <c r="D109" s="13">
        <f t="shared" si="1"/>
        <v>0.15999999999999659</v>
      </c>
    </row>
    <row r="110" spans="1:4" ht="15">
      <c r="A110" s="31">
        <v>59.72</v>
      </c>
      <c r="B110" s="32" t="s">
        <v>11</v>
      </c>
      <c r="C110" s="32" t="s">
        <v>93</v>
      </c>
      <c r="D110" s="13">
        <f t="shared" si="1"/>
        <v>2.0000000000003126E-2</v>
      </c>
    </row>
    <row r="111" spans="1:4" ht="15">
      <c r="A111" s="31">
        <v>59.74</v>
      </c>
      <c r="B111" s="32" t="s">
        <v>5</v>
      </c>
      <c r="C111" s="32" t="s">
        <v>94</v>
      </c>
      <c r="D111" s="13">
        <f t="shared" si="1"/>
        <v>0.28999999999999915</v>
      </c>
    </row>
    <row r="112" spans="1:4" ht="15">
      <c r="A112" s="31">
        <v>60.03</v>
      </c>
      <c r="B112" s="32" t="s">
        <v>5</v>
      </c>
      <c r="C112" s="32" t="s">
        <v>95</v>
      </c>
      <c r="D112" s="13">
        <f t="shared" si="1"/>
        <v>3.9999999999999147E-2</v>
      </c>
    </row>
    <row r="113" spans="1:4" ht="15">
      <c r="A113" s="31">
        <v>60.07</v>
      </c>
      <c r="B113" s="33" t="s">
        <v>8</v>
      </c>
      <c r="C113" s="33" t="s">
        <v>44</v>
      </c>
      <c r="D113" s="13">
        <f t="shared" si="1"/>
        <v>3.0000000000001137E-2</v>
      </c>
    </row>
    <row r="114" spans="1:4" ht="15">
      <c r="A114" s="31">
        <v>60.1</v>
      </c>
      <c r="B114" s="32" t="s">
        <v>8</v>
      </c>
      <c r="C114" s="32" t="s">
        <v>96</v>
      </c>
      <c r="D114" s="13">
        <f t="shared" si="1"/>
        <v>1.9999999999996021E-2</v>
      </c>
    </row>
    <row r="115" spans="1:4" ht="15">
      <c r="A115" s="31">
        <v>60.12</v>
      </c>
      <c r="B115" s="32" t="s">
        <v>5</v>
      </c>
      <c r="C115" s="27" t="s">
        <v>97</v>
      </c>
      <c r="D115" s="13">
        <f t="shared" si="1"/>
        <v>8.00000000000054E-2</v>
      </c>
    </row>
    <row r="116" spans="1:4" ht="15">
      <c r="A116" s="31">
        <v>60.2</v>
      </c>
      <c r="B116" s="32" t="s">
        <v>11</v>
      </c>
      <c r="C116" s="33" t="s">
        <v>98</v>
      </c>
      <c r="D116" s="13">
        <f t="shared" si="1"/>
        <v>0.14000000000000057</v>
      </c>
    </row>
    <row r="117" spans="1:4" ht="15">
      <c r="A117" s="31">
        <v>60.34</v>
      </c>
      <c r="B117" s="33" t="s">
        <v>11</v>
      </c>
      <c r="C117" s="33" t="s">
        <v>99</v>
      </c>
      <c r="D117" s="13">
        <f t="shared" si="1"/>
        <v>1.029999999999994</v>
      </c>
    </row>
    <row r="118" spans="1:4" ht="15">
      <c r="A118" s="31">
        <v>61.37</v>
      </c>
      <c r="B118" s="32" t="s">
        <v>8</v>
      </c>
      <c r="C118" s="27" t="s">
        <v>100</v>
      </c>
      <c r="D118" s="13">
        <f t="shared" si="1"/>
        <v>3.0000000000001137E-2</v>
      </c>
    </row>
    <row r="119" spans="1:4" ht="15">
      <c r="A119" s="38">
        <v>61.4</v>
      </c>
      <c r="B119" s="46"/>
      <c r="C119" s="46" t="s">
        <v>266</v>
      </c>
      <c r="D119" s="25">
        <f t="shared" si="1"/>
        <v>0.42000000000000171</v>
      </c>
    </row>
    <row r="120" spans="1:4" ht="15">
      <c r="A120" s="31">
        <v>61.82</v>
      </c>
      <c r="B120" s="32" t="s">
        <v>8</v>
      </c>
      <c r="C120" s="27" t="s">
        <v>101</v>
      </c>
      <c r="D120" s="13">
        <f t="shared" si="1"/>
        <v>0.20000000000000284</v>
      </c>
    </row>
    <row r="121" spans="1:4" ht="15">
      <c r="A121" s="31">
        <v>62.02</v>
      </c>
      <c r="B121" s="32" t="s">
        <v>5</v>
      </c>
      <c r="C121" s="27" t="s">
        <v>102</v>
      </c>
      <c r="D121" s="13">
        <f t="shared" si="1"/>
        <v>4.9999999999997158E-2</v>
      </c>
    </row>
    <row r="122" spans="1:4" ht="15">
      <c r="A122" s="31">
        <v>62.07</v>
      </c>
      <c r="B122" s="27" t="s">
        <v>8</v>
      </c>
      <c r="C122" s="27" t="s">
        <v>103</v>
      </c>
      <c r="D122" s="13">
        <f t="shared" si="1"/>
        <v>0.24000000000000199</v>
      </c>
    </row>
    <row r="123" spans="1:4" ht="15">
      <c r="A123" s="31">
        <v>62.31</v>
      </c>
      <c r="B123" s="32" t="s">
        <v>5</v>
      </c>
      <c r="C123" s="32" t="s">
        <v>104</v>
      </c>
      <c r="D123" s="13">
        <f t="shared" si="1"/>
        <v>1.9999999999996021E-2</v>
      </c>
    </row>
    <row r="124" spans="1:4" ht="15">
      <c r="A124" s="31">
        <v>62.33</v>
      </c>
      <c r="B124" s="32" t="s">
        <v>11</v>
      </c>
      <c r="C124" s="32" t="s">
        <v>101</v>
      </c>
      <c r="D124" s="13">
        <f t="shared" si="1"/>
        <v>0.10999999999999943</v>
      </c>
    </row>
    <row r="125" spans="1:4" ht="15">
      <c r="A125" s="31">
        <v>62.44</v>
      </c>
      <c r="B125" s="32" t="s">
        <v>8</v>
      </c>
      <c r="C125" s="32" t="s">
        <v>105</v>
      </c>
      <c r="D125" s="13">
        <f t="shared" ref="D125:D188" si="2">A126-A125</f>
        <v>0.24000000000000199</v>
      </c>
    </row>
    <row r="126" spans="1:4" ht="15">
      <c r="A126" s="31">
        <v>62.68</v>
      </c>
      <c r="B126" s="32" t="s">
        <v>8</v>
      </c>
      <c r="C126" s="32" t="s">
        <v>106</v>
      </c>
      <c r="D126" s="13">
        <f t="shared" si="2"/>
        <v>0.25</v>
      </c>
    </row>
    <row r="127" spans="1:4" ht="15">
      <c r="A127" s="31">
        <v>62.93</v>
      </c>
      <c r="B127" s="32" t="s">
        <v>5</v>
      </c>
      <c r="C127" s="32" t="s">
        <v>44</v>
      </c>
      <c r="D127" s="13">
        <f t="shared" si="2"/>
        <v>0.10999999999999943</v>
      </c>
    </row>
    <row r="128" spans="1:4" ht="15">
      <c r="A128" s="31">
        <v>63.04</v>
      </c>
      <c r="B128" s="32" t="s">
        <v>5</v>
      </c>
      <c r="C128" s="32" t="s">
        <v>44</v>
      </c>
      <c r="D128" s="13">
        <f t="shared" si="2"/>
        <v>5.0000000000004263E-2</v>
      </c>
    </row>
    <row r="129" spans="1:4" ht="15">
      <c r="A129" s="31">
        <v>63.09</v>
      </c>
      <c r="B129" s="32" t="s">
        <v>11</v>
      </c>
      <c r="C129" s="32" t="s">
        <v>107</v>
      </c>
      <c r="D129" s="13">
        <f t="shared" si="2"/>
        <v>0.25999999999999801</v>
      </c>
    </row>
    <row r="130" spans="1:4" ht="15">
      <c r="A130" s="31">
        <v>63.35</v>
      </c>
      <c r="B130" s="32" t="s">
        <v>5</v>
      </c>
      <c r="C130" s="32" t="s">
        <v>108</v>
      </c>
      <c r="D130" s="13">
        <f t="shared" si="2"/>
        <v>8.9999999999996305E-2</v>
      </c>
    </row>
    <row r="131" spans="1:4" ht="15">
      <c r="A131" s="31">
        <v>63.44</v>
      </c>
      <c r="B131" s="32" t="s">
        <v>11</v>
      </c>
      <c r="C131" s="32" t="s">
        <v>109</v>
      </c>
      <c r="D131" s="13">
        <f t="shared" si="2"/>
        <v>7.0000000000000284E-2</v>
      </c>
    </row>
    <row r="132" spans="1:4" ht="15">
      <c r="A132" s="31">
        <v>63.51</v>
      </c>
      <c r="B132" s="32" t="s">
        <v>11</v>
      </c>
      <c r="C132" s="32" t="s">
        <v>110</v>
      </c>
      <c r="D132" s="13">
        <f t="shared" si="2"/>
        <v>3.9400000000000048</v>
      </c>
    </row>
    <row r="133" spans="1:4" s="5" customFormat="1" ht="15">
      <c r="A133" s="31">
        <v>67.45</v>
      </c>
      <c r="B133" s="27" t="s">
        <v>5</v>
      </c>
      <c r="C133" s="32" t="s">
        <v>111</v>
      </c>
      <c r="D133" s="13">
        <f t="shared" si="2"/>
        <v>0.56000000000000227</v>
      </c>
    </row>
    <row r="134" spans="1:4" s="5" customFormat="1" ht="15">
      <c r="A134" s="31">
        <v>68.010000000000005</v>
      </c>
      <c r="B134" s="33" t="s">
        <v>11</v>
      </c>
      <c r="C134" s="33" t="s">
        <v>112</v>
      </c>
      <c r="D134" s="13">
        <f t="shared" si="2"/>
        <v>0.12999999999999545</v>
      </c>
    </row>
    <row r="135" spans="1:4" s="5" customFormat="1" ht="15">
      <c r="A135" s="31">
        <v>68.14</v>
      </c>
      <c r="B135" s="32" t="s">
        <v>5</v>
      </c>
      <c r="C135" s="32" t="s">
        <v>113</v>
      </c>
      <c r="D135" s="13">
        <f t="shared" si="2"/>
        <v>0.26999999999999602</v>
      </c>
    </row>
    <row r="136" spans="1:4" s="5" customFormat="1" ht="15">
      <c r="A136" s="34">
        <v>68.41</v>
      </c>
      <c r="B136" s="15" t="s">
        <v>11</v>
      </c>
      <c r="C136" s="35" t="s">
        <v>114</v>
      </c>
      <c r="D136" s="13">
        <f t="shared" si="2"/>
        <v>0.20000000000000284</v>
      </c>
    </row>
    <row r="137" spans="1:4" s="5" customFormat="1" ht="15">
      <c r="A137" s="31">
        <v>68.61</v>
      </c>
      <c r="B137" s="32" t="s">
        <v>5</v>
      </c>
      <c r="C137" s="27" t="s">
        <v>115</v>
      </c>
      <c r="D137" s="13">
        <f t="shared" si="2"/>
        <v>6.0000000000002274E-2</v>
      </c>
    </row>
    <row r="138" spans="1:4" s="5" customFormat="1" ht="24">
      <c r="A138" s="6">
        <v>68.67</v>
      </c>
      <c r="B138" s="7"/>
      <c r="C138" s="8" t="s">
        <v>116</v>
      </c>
      <c r="D138" s="9">
        <f t="shared" si="2"/>
        <v>0</v>
      </c>
    </row>
    <row r="139" spans="1:4" s="5" customFormat="1" ht="15">
      <c r="A139" s="31">
        <v>68.67</v>
      </c>
      <c r="B139" s="32" t="s">
        <v>33</v>
      </c>
      <c r="C139" s="27" t="s">
        <v>117</v>
      </c>
      <c r="D139" s="13">
        <f t="shared" si="2"/>
        <v>9.0000000000003411E-2</v>
      </c>
    </row>
    <row r="140" spans="1:4" s="5" customFormat="1" ht="15">
      <c r="A140" s="31">
        <v>68.760000000000005</v>
      </c>
      <c r="B140" s="32" t="s">
        <v>5</v>
      </c>
      <c r="C140" s="32" t="s">
        <v>114</v>
      </c>
      <c r="D140" s="13">
        <f t="shared" si="2"/>
        <v>4.9999999999997158E-2</v>
      </c>
    </row>
    <row r="141" spans="1:4" s="5" customFormat="1" ht="15">
      <c r="A141" s="31">
        <v>68.81</v>
      </c>
      <c r="B141" s="32" t="s">
        <v>11</v>
      </c>
      <c r="C141" s="32" t="s">
        <v>118</v>
      </c>
      <c r="D141" s="13">
        <f t="shared" si="2"/>
        <v>1.3999999999999915</v>
      </c>
    </row>
    <row r="142" spans="1:4" s="5" customFormat="1" ht="15">
      <c r="A142" s="31">
        <v>70.209999999999994</v>
      </c>
      <c r="B142" s="32" t="s">
        <v>8</v>
      </c>
      <c r="C142" s="32" t="s">
        <v>119</v>
      </c>
      <c r="D142" s="13">
        <f t="shared" si="2"/>
        <v>0.31000000000000227</v>
      </c>
    </row>
    <row r="143" spans="1:4" s="5" customFormat="1" ht="15">
      <c r="A143" s="31">
        <v>70.52</v>
      </c>
      <c r="B143" s="32" t="s">
        <v>5</v>
      </c>
      <c r="C143" s="32" t="s">
        <v>110</v>
      </c>
      <c r="D143" s="13">
        <f t="shared" si="2"/>
        <v>0.27000000000001023</v>
      </c>
    </row>
    <row r="144" spans="1:4" s="5" customFormat="1" ht="15">
      <c r="A144" s="31">
        <v>70.790000000000006</v>
      </c>
      <c r="B144" s="32" t="s">
        <v>11</v>
      </c>
      <c r="C144" s="32" t="s">
        <v>120</v>
      </c>
      <c r="D144" s="13">
        <f t="shared" si="2"/>
        <v>1.4299999999999926</v>
      </c>
    </row>
    <row r="145" spans="1:4" s="5" customFormat="1" ht="15">
      <c r="A145" s="31">
        <v>72.22</v>
      </c>
      <c r="B145" s="32" t="s">
        <v>5</v>
      </c>
      <c r="C145" s="32" t="s">
        <v>121</v>
      </c>
      <c r="D145" s="13">
        <f t="shared" si="2"/>
        <v>0.57000000000000739</v>
      </c>
    </row>
    <row r="146" spans="1:4" s="5" customFormat="1" ht="15">
      <c r="A146" s="28">
        <v>72.790000000000006</v>
      </c>
      <c r="B146" s="29"/>
      <c r="C146" s="30" t="s">
        <v>122</v>
      </c>
      <c r="D146" s="19">
        <f t="shared" si="2"/>
        <v>6.9999999999993179E-2</v>
      </c>
    </row>
    <row r="147" spans="1:4" ht="15">
      <c r="A147" s="31">
        <v>72.86</v>
      </c>
      <c r="B147" s="32" t="s">
        <v>11</v>
      </c>
      <c r="C147" s="32" t="s">
        <v>123</v>
      </c>
      <c r="D147" s="13">
        <f t="shared" si="2"/>
        <v>0.25</v>
      </c>
    </row>
    <row r="148" spans="1:4" ht="15">
      <c r="A148" s="31">
        <v>73.11</v>
      </c>
      <c r="B148" s="32" t="s">
        <v>8</v>
      </c>
      <c r="C148" s="32" t="s">
        <v>124</v>
      </c>
      <c r="D148" s="13">
        <f t="shared" si="2"/>
        <v>0.73000000000000398</v>
      </c>
    </row>
    <row r="149" spans="1:4" ht="15">
      <c r="A149" s="31">
        <v>73.84</v>
      </c>
      <c r="B149" s="32" t="s">
        <v>5</v>
      </c>
      <c r="C149" s="33" t="s">
        <v>125</v>
      </c>
      <c r="D149" s="13">
        <f t="shared" si="2"/>
        <v>0.50999999999999091</v>
      </c>
    </row>
    <row r="150" spans="1:4" ht="15">
      <c r="A150" s="31">
        <v>74.349999999999994</v>
      </c>
      <c r="B150" s="32" t="s">
        <v>5</v>
      </c>
      <c r="C150" s="32" t="s">
        <v>126</v>
      </c>
      <c r="D150" s="13">
        <f t="shared" si="2"/>
        <v>9.0000000000003411E-2</v>
      </c>
    </row>
    <row r="151" spans="1:4" ht="15">
      <c r="A151" s="31">
        <v>74.44</v>
      </c>
      <c r="B151" s="33" t="s">
        <v>11</v>
      </c>
      <c r="C151" s="33" t="s">
        <v>127</v>
      </c>
      <c r="D151" s="13">
        <f t="shared" si="2"/>
        <v>0.23000000000000398</v>
      </c>
    </row>
    <row r="152" spans="1:4" ht="15">
      <c r="A152" s="31">
        <v>74.67</v>
      </c>
      <c r="B152" s="32" t="s">
        <v>11</v>
      </c>
      <c r="C152" s="32" t="s">
        <v>128</v>
      </c>
      <c r="D152" s="13">
        <f t="shared" si="2"/>
        <v>0.20000000000000284</v>
      </c>
    </row>
    <row r="153" spans="1:4" ht="15">
      <c r="A153" s="31">
        <v>74.87</v>
      </c>
      <c r="B153" s="32" t="s">
        <v>11</v>
      </c>
      <c r="C153" s="27" t="s">
        <v>129</v>
      </c>
      <c r="D153" s="13">
        <f t="shared" si="2"/>
        <v>3.0000000000001137E-2</v>
      </c>
    </row>
    <row r="154" spans="1:4" ht="24">
      <c r="A154" s="6">
        <v>74.900000000000006</v>
      </c>
      <c r="B154" s="7"/>
      <c r="C154" s="8" t="s">
        <v>130</v>
      </c>
      <c r="D154" s="9">
        <f t="shared" si="2"/>
        <v>1.9999999999996021E-2</v>
      </c>
    </row>
    <row r="155" spans="1:4" ht="15">
      <c r="A155" s="31">
        <v>74.92</v>
      </c>
      <c r="B155" s="32" t="s">
        <v>33</v>
      </c>
      <c r="C155" s="27" t="s">
        <v>131</v>
      </c>
      <c r="D155" s="13">
        <f t="shared" si="2"/>
        <v>1.9999999999996021E-2</v>
      </c>
    </row>
    <row r="156" spans="1:4" s="37" customFormat="1" ht="15">
      <c r="A156" s="31">
        <v>74.94</v>
      </c>
      <c r="B156" s="32" t="s">
        <v>11</v>
      </c>
      <c r="C156" s="32" t="s">
        <v>128</v>
      </c>
      <c r="D156" s="13">
        <f t="shared" si="2"/>
        <v>0.12999999999999545</v>
      </c>
    </row>
    <row r="157" spans="1:4" ht="15">
      <c r="A157" s="31">
        <v>75.069999999999993</v>
      </c>
      <c r="B157" s="32" t="s">
        <v>11</v>
      </c>
      <c r="C157" s="32" t="s">
        <v>132</v>
      </c>
      <c r="D157" s="13">
        <f t="shared" si="2"/>
        <v>2.1500000000000057</v>
      </c>
    </row>
    <row r="158" spans="1:4" ht="15">
      <c r="A158" s="31">
        <v>77.22</v>
      </c>
      <c r="B158" s="32" t="s">
        <v>8</v>
      </c>
      <c r="C158" s="32" t="s">
        <v>133</v>
      </c>
      <c r="D158" s="13">
        <f t="shared" si="2"/>
        <v>0.64000000000000057</v>
      </c>
    </row>
    <row r="159" spans="1:4" ht="15">
      <c r="A159" s="31">
        <v>77.86</v>
      </c>
      <c r="B159" s="32" t="s">
        <v>8</v>
      </c>
      <c r="C159" s="32" t="s">
        <v>134</v>
      </c>
      <c r="D159" s="13">
        <f t="shared" si="2"/>
        <v>0.10999999999999943</v>
      </c>
    </row>
    <row r="160" spans="1:4" ht="15">
      <c r="A160" s="31">
        <v>77.97</v>
      </c>
      <c r="B160" s="32" t="s">
        <v>5</v>
      </c>
      <c r="C160" s="32" t="s">
        <v>135</v>
      </c>
      <c r="D160" s="13">
        <f t="shared" si="2"/>
        <v>1.9999999999996021E-2</v>
      </c>
    </row>
    <row r="161" spans="1:4" ht="15">
      <c r="A161" s="31">
        <v>77.989999999999995</v>
      </c>
      <c r="B161" s="33" t="s">
        <v>8</v>
      </c>
      <c r="C161" s="33" t="s">
        <v>136</v>
      </c>
      <c r="D161" s="13">
        <f t="shared" si="2"/>
        <v>0.23000000000000398</v>
      </c>
    </row>
    <row r="162" spans="1:4" s="37" customFormat="1" ht="15">
      <c r="A162" s="31">
        <v>78.22</v>
      </c>
      <c r="B162" s="32" t="s">
        <v>11</v>
      </c>
      <c r="C162" s="32" t="s">
        <v>137</v>
      </c>
      <c r="D162" s="13">
        <f t="shared" si="2"/>
        <v>0.35999999999999943</v>
      </c>
    </row>
    <row r="163" spans="1:4" s="5" customFormat="1" ht="15">
      <c r="A163" s="31">
        <v>78.58</v>
      </c>
      <c r="B163" s="32" t="s">
        <v>5</v>
      </c>
      <c r="C163" s="32" t="s">
        <v>138</v>
      </c>
      <c r="D163" s="13">
        <f t="shared" si="2"/>
        <v>1.0100000000000051</v>
      </c>
    </row>
    <row r="164" spans="1:4" s="5" customFormat="1" ht="15">
      <c r="A164" s="31">
        <v>79.59</v>
      </c>
      <c r="B164" s="32" t="s">
        <v>11</v>
      </c>
      <c r="C164" s="32" t="s">
        <v>139</v>
      </c>
      <c r="D164" s="13">
        <f t="shared" si="2"/>
        <v>5.1299999999999955</v>
      </c>
    </row>
    <row r="165" spans="1:4" s="5" customFormat="1" ht="15">
      <c r="A165" s="31">
        <v>84.72</v>
      </c>
      <c r="B165" s="32" t="s">
        <v>11</v>
      </c>
      <c r="C165" s="32" t="s">
        <v>140</v>
      </c>
      <c r="D165" s="13">
        <f t="shared" si="2"/>
        <v>0.40000000000000568</v>
      </c>
    </row>
    <row r="166" spans="1:4" s="5" customFormat="1" ht="15">
      <c r="A166" s="31">
        <v>85.12</v>
      </c>
      <c r="B166" s="32" t="s">
        <v>5</v>
      </c>
      <c r="C166" s="33" t="s">
        <v>141</v>
      </c>
      <c r="D166" s="13">
        <f t="shared" si="2"/>
        <v>0.43999999999999773</v>
      </c>
    </row>
    <row r="167" spans="1:4" s="5" customFormat="1" ht="15">
      <c r="A167" s="31">
        <v>85.56</v>
      </c>
      <c r="B167" s="32" t="s">
        <v>11</v>
      </c>
      <c r="C167" s="33" t="s">
        <v>142</v>
      </c>
      <c r="D167" s="13">
        <f t="shared" si="2"/>
        <v>1.9999999999996021E-2</v>
      </c>
    </row>
    <row r="168" spans="1:4" s="5" customFormat="1" ht="15">
      <c r="A168" s="31">
        <v>85.58</v>
      </c>
      <c r="B168" s="32" t="s">
        <v>5</v>
      </c>
      <c r="C168" s="32" t="s">
        <v>141</v>
      </c>
      <c r="D168" s="13">
        <f t="shared" si="2"/>
        <v>0.26000000000000512</v>
      </c>
    </row>
    <row r="169" spans="1:4" s="5" customFormat="1" ht="15">
      <c r="A169" s="31">
        <v>85.84</v>
      </c>
      <c r="B169" s="27" t="s">
        <v>8</v>
      </c>
      <c r="C169" s="33" t="s">
        <v>141</v>
      </c>
      <c r="D169" s="13">
        <f t="shared" si="2"/>
        <v>0.84999999999999432</v>
      </c>
    </row>
    <row r="170" spans="1:4" s="5" customFormat="1" ht="15">
      <c r="A170" s="31">
        <v>86.69</v>
      </c>
      <c r="B170" s="33" t="s">
        <v>8</v>
      </c>
      <c r="C170" s="33" t="s">
        <v>139</v>
      </c>
      <c r="D170" s="13">
        <f t="shared" si="2"/>
        <v>0.26999999999999602</v>
      </c>
    </row>
    <row r="171" spans="1:4" s="5" customFormat="1" ht="15">
      <c r="A171" s="31">
        <v>86.96</v>
      </c>
      <c r="B171" s="27" t="s">
        <v>8</v>
      </c>
      <c r="C171" s="33" t="s">
        <v>143</v>
      </c>
      <c r="D171" s="13">
        <f t="shared" si="2"/>
        <v>1.4100000000000108</v>
      </c>
    </row>
    <row r="172" spans="1:4" s="5" customFormat="1" ht="15">
      <c r="A172" s="31">
        <v>88.37</v>
      </c>
      <c r="B172" s="27" t="s">
        <v>11</v>
      </c>
      <c r="C172" s="27" t="s">
        <v>144</v>
      </c>
      <c r="D172" s="13">
        <f t="shared" si="2"/>
        <v>0.25</v>
      </c>
    </row>
    <row r="173" spans="1:4" s="5" customFormat="1" ht="15">
      <c r="A173" s="31">
        <v>88.62</v>
      </c>
      <c r="B173" s="27" t="s">
        <v>11</v>
      </c>
      <c r="C173" s="33" t="s">
        <v>145</v>
      </c>
      <c r="D173" s="13">
        <f t="shared" si="2"/>
        <v>1.7399999999999949</v>
      </c>
    </row>
    <row r="174" spans="1:4" s="5" customFormat="1" ht="15">
      <c r="A174" s="31">
        <v>90.36</v>
      </c>
      <c r="B174" s="27" t="s">
        <v>5</v>
      </c>
      <c r="C174" s="27" t="s">
        <v>145</v>
      </c>
      <c r="D174" s="13">
        <f t="shared" si="2"/>
        <v>0.98000000000000398</v>
      </c>
    </row>
    <row r="175" spans="1:4" s="5" customFormat="1" ht="15">
      <c r="A175" s="31">
        <v>91.34</v>
      </c>
      <c r="B175" s="27" t="s">
        <v>11</v>
      </c>
      <c r="C175" s="27" t="s">
        <v>146</v>
      </c>
      <c r="D175" s="13">
        <f t="shared" si="2"/>
        <v>6.0000000000002274E-2</v>
      </c>
    </row>
    <row r="176" spans="1:4" s="5" customFormat="1" ht="15">
      <c r="A176" s="31">
        <v>91.4</v>
      </c>
      <c r="B176" s="27" t="s">
        <v>8</v>
      </c>
      <c r="C176" s="27" t="s">
        <v>147</v>
      </c>
      <c r="D176" s="13">
        <f t="shared" si="2"/>
        <v>1.1099999999999994</v>
      </c>
    </row>
    <row r="177" spans="1:4" s="5" customFormat="1" ht="15">
      <c r="A177" s="31">
        <v>92.51</v>
      </c>
      <c r="B177" s="27" t="s">
        <v>8</v>
      </c>
      <c r="C177" s="27" t="s">
        <v>148</v>
      </c>
      <c r="D177" s="13">
        <f t="shared" si="2"/>
        <v>0.36999999999999034</v>
      </c>
    </row>
    <row r="178" spans="1:4" s="5" customFormat="1" ht="15">
      <c r="A178" s="31">
        <v>92.88</v>
      </c>
      <c r="B178" s="27" t="s">
        <v>8</v>
      </c>
      <c r="C178" s="33" t="s">
        <v>146</v>
      </c>
      <c r="D178" s="13">
        <f t="shared" si="2"/>
        <v>0.53000000000000114</v>
      </c>
    </row>
    <row r="179" spans="1:4" s="5" customFormat="1" ht="15">
      <c r="A179" s="31">
        <v>93.41</v>
      </c>
      <c r="B179" s="27" t="s">
        <v>5</v>
      </c>
      <c r="C179" s="27" t="s">
        <v>149</v>
      </c>
      <c r="D179" s="13">
        <f t="shared" si="2"/>
        <v>0.75</v>
      </c>
    </row>
    <row r="180" spans="1:4" s="5" customFormat="1" ht="15">
      <c r="A180" s="31">
        <v>94.16</v>
      </c>
      <c r="B180" s="27" t="s">
        <v>11</v>
      </c>
      <c r="C180" s="27" t="s">
        <v>150</v>
      </c>
      <c r="D180" s="13">
        <f t="shared" si="2"/>
        <v>0.60000000000000853</v>
      </c>
    </row>
    <row r="181" spans="1:4" s="5" customFormat="1" ht="15">
      <c r="A181" s="31">
        <v>94.76</v>
      </c>
      <c r="B181" s="27" t="s">
        <v>5</v>
      </c>
      <c r="C181" s="27" t="s">
        <v>151</v>
      </c>
      <c r="D181" s="13">
        <f t="shared" si="2"/>
        <v>1.8799999999999955</v>
      </c>
    </row>
    <row r="182" spans="1:4" s="5" customFormat="1" ht="15">
      <c r="A182" s="31">
        <v>96.64</v>
      </c>
      <c r="B182" s="27" t="s">
        <v>8</v>
      </c>
      <c r="C182" s="27" t="s">
        <v>57</v>
      </c>
      <c r="D182" s="13">
        <f t="shared" si="2"/>
        <v>1.75</v>
      </c>
    </row>
    <row r="183" spans="1:4" s="5" customFormat="1" ht="15">
      <c r="A183" s="31">
        <v>98.39</v>
      </c>
      <c r="B183" s="27" t="s">
        <v>5</v>
      </c>
      <c r="C183" s="27" t="s">
        <v>152</v>
      </c>
      <c r="D183" s="13">
        <f t="shared" si="2"/>
        <v>0.15000000000000568</v>
      </c>
    </row>
    <row r="184" spans="1:4" s="5" customFormat="1" ht="15">
      <c r="A184" s="31">
        <v>98.54</v>
      </c>
      <c r="B184" s="33" t="s">
        <v>11</v>
      </c>
      <c r="C184" s="33" t="s">
        <v>153</v>
      </c>
      <c r="D184" s="13">
        <f t="shared" si="2"/>
        <v>0.25</v>
      </c>
    </row>
    <row r="185" spans="1:4" s="5" customFormat="1" ht="15">
      <c r="A185" s="31">
        <v>98.79</v>
      </c>
      <c r="B185" s="27" t="s">
        <v>11</v>
      </c>
      <c r="C185" s="27" t="s">
        <v>154</v>
      </c>
      <c r="D185" s="13">
        <f t="shared" si="2"/>
        <v>5.9999999999988063E-2</v>
      </c>
    </row>
    <row r="186" spans="1:4" s="5" customFormat="1" ht="15">
      <c r="A186" s="31">
        <v>98.85</v>
      </c>
      <c r="B186" s="27" t="s">
        <v>8</v>
      </c>
      <c r="C186" s="27" t="s">
        <v>155</v>
      </c>
      <c r="D186" s="13">
        <f t="shared" si="2"/>
        <v>0.15000000000000568</v>
      </c>
    </row>
    <row r="187" spans="1:4" s="5" customFormat="1" ht="15">
      <c r="A187" s="31">
        <v>99</v>
      </c>
      <c r="B187" s="27" t="s">
        <v>5</v>
      </c>
      <c r="C187" s="27" t="s">
        <v>156</v>
      </c>
      <c r="D187" s="13">
        <f t="shared" si="2"/>
        <v>0.26000000000000512</v>
      </c>
    </row>
    <row r="188" spans="1:4" s="5" customFormat="1" ht="24">
      <c r="A188" s="6">
        <v>99.26</v>
      </c>
      <c r="B188" s="7"/>
      <c r="C188" s="8" t="s">
        <v>157</v>
      </c>
      <c r="D188" s="9">
        <f t="shared" si="2"/>
        <v>3.9999999999992042E-2</v>
      </c>
    </row>
    <row r="189" spans="1:4" s="5" customFormat="1" ht="15">
      <c r="A189" s="31">
        <v>99.3</v>
      </c>
      <c r="B189" s="27" t="s">
        <v>11</v>
      </c>
      <c r="C189" s="33" t="s">
        <v>158</v>
      </c>
      <c r="D189" s="13">
        <f t="shared" ref="D189:D252" si="3">A190-A189</f>
        <v>9.0000000000003411E-2</v>
      </c>
    </row>
    <row r="190" spans="1:4" s="5" customFormat="1" ht="15">
      <c r="A190" s="31">
        <v>99.39</v>
      </c>
      <c r="B190" s="27" t="s">
        <v>11</v>
      </c>
      <c r="C190" s="27" t="s">
        <v>51</v>
      </c>
      <c r="D190" s="13">
        <f t="shared" si="3"/>
        <v>0.12999999999999545</v>
      </c>
    </row>
    <row r="191" spans="1:4" s="5" customFormat="1" ht="15">
      <c r="A191" s="31">
        <v>99.52</v>
      </c>
      <c r="B191" s="27" t="s">
        <v>8</v>
      </c>
      <c r="C191" s="27" t="s">
        <v>159</v>
      </c>
      <c r="D191" s="13">
        <f t="shared" si="3"/>
        <v>0.24000000000000909</v>
      </c>
    </row>
    <row r="192" spans="1:4" s="5" customFormat="1" ht="15">
      <c r="A192" s="31">
        <v>99.76</v>
      </c>
      <c r="B192" s="27" t="s">
        <v>11</v>
      </c>
      <c r="C192" s="27" t="s">
        <v>160</v>
      </c>
      <c r="D192" s="13">
        <f t="shared" si="3"/>
        <v>3.0000000000001137E-2</v>
      </c>
    </row>
    <row r="193" spans="1:4" s="5" customFormat="1" ht="15">
      <c r="A193" s="31">
        <v>99.79</v>
      </c>
      <c r="B193" s="27" t="s">
        <v>5</v>
      </c>
      <c r="C193" s="27" t="s">
        <v>161</v>
      </c>
      <c r="D193" s="13">
        <f t="shared" si="3"/>
        <v>4.9999999999997158E-2</v>
      </c>
    </row>
    <row r="194" spans="1:4" s="5" customFormat="1" ht="15">
      <c r="A194" s="38">
        <v>99.84</v>
      </c>
      <c r="B194" s="39" t="s">
        <v>5</v>
      </c>
      <c r="C194" s="39" t="s">
        <v>162</v>
      </c>
      <c r="D194" s="25">
        <f t="shared" si="3"/>
        <v>0.36999999999999034</v>
      </c>
    </row>
    <row r="195" spans="1:4" s="5" customFormat="1" ht="15">
      <c r="A195" s="31">
        <v>100.21</v>
      </c>
      <c r="B195" s="33" t="s">
        <v>11</v>
      </c>
      <c r="C195" s="33" t="s">
        <v>163</v>
      </c>
      <c r="D195" s="13">
        <f t="shared" si="3"/>
        <v>0.84000000000000341</v>
      </c>
    </row>
    <row r="196" spans="1:4" s="5" customFormat="1" ht="15">
      <c r="A196" s="31">
        <v>101.05</v>
      </c>
      <c r="B196" s="27" t="s">
        <v>5</v>
      </c>
      <c r="C196" s="27" t="s">
        <v>164</v>
      </c>
      <c r="D196" s="13">
        <f t="shared" si="3"/>
        <v>0.29000000000000625</v>
      </c>
    </row>
    <row r="197" spans="1:4" s="5" customFormat="1" ht="15">
      <c r="A197" s="31">
        <v>101.34</v>
      </c>
      <c r="B197" s="27" t="s">
        <v>5</v>
      </c>
      <c r="C197" s="27" t="s">
        <v>165</v>
      </c>
      <c r="D197" s="13">
        <f t="shared" si="3"/>
        <v>0.25</v>
      </c>
    </row>
    <row r="198" spans="1:4" s="5" customFormat="1" ht="15">
      <c r="A198" s="31">
        <v>101.59</v>
      </c>
      <c r="B198" s="27" t="s">
        <v>5</v>
      </c>
      <c r="C198" s="27" t="s">
        <v>166</v>
      </c>
      <c r="D198" s="13">
        <f t="shared" si="3"/>
        <v>1.0799999999999983</v>
      </c>
    </row>
    <row r="199" spans="1:4" s="5" customFormat="1" ht="15">
      <c r="A199" s="31">
        <v>102.67</v>
      </c>
      <c r="B199" s="27" t="s">
        <v>11</v>
      </c>
      <c r="C199" s="27" t="s">
        <v>167</v>
      </c>
      <c r="D199" s="13">
        <f t="shared" si="3"/>
        <v>0.37000000000000455</v>
      </c>
    </row>
    <row r="200" spans="1:4" s="5" customFormat="1" ht="15">
      <c r="A200" s="31">
        <v>103.04</v>
      </c>
      <c r="B200" s="27" t="s">
        <v>11</v>
      </c>
      <c r="C200" s="27" t="s">
        <v>168</v>
      </c>
      <c r="D200" s="13">
        <f t="shared" si="3"/>
        <v>0.28999999999999204</v>
      </c>
    </row>
    <row r="201" spans="1:4" s="5" customFormat="1" ht="15">
      <c r="A201" s="31">
        <v>103.33</v>
      </c>
      <c r="B201" s="27" t="s">
        <v>5</v>
      </c>
      <c r="C201" s="33" t="s">
        <v>169</v>
      </c>
      <c r="D201" s="13">
        <f t="shared" si="3"/>
        <v>4.0000000000006253E-2</v>
      </c>
    </row>
    <row r="202" spans="1:4" s="5" customFormat="1" ht="15">
      <c r="A202" s="31">
        <v>103.37</v>
      </c>
      <c r="B202" s="27" t="s">
        <v>8</v>
      </c>
      <c r="C202" s="27" t="s">
        <v>170</v>
      </c>
      <c r="D202" s="13">
        <f t="shared" si="3"/>
        <v>0.10999999999999943</v>
      </c>
    </row>
    <row r="203" spans="1:4" s="5" customFormat="1" ht="15">
      <c r="A203" s="31">
        <v>103.48</v>
      </c>
      <c r="B203" s="27" t="s">
        <v>11</v>
      </c>
      <c r="C203" s="27" t="s">
        <v>171</v>
      </c>
      <c r="D203" s="13">
        <f t="shared" si="3"/>
        <v>0.26999999999999602</v>
      </c>
    </row>
    <row r="204" spans="1:4" s="5" customFormat="1" ht="15">
      <c r="A204" s="31">
        <v>103.75</v>
      </c>
      <c r="B204" s="27" t="s">
        <v>5</v>
      </c>
      <c r="C204" s="27" t="s">
        <v>172</v>
      </c>
      <c r="D204" s="13">
        <f t="shared" si="3"/>
        <v>9.9999999999994316E-2</v>
      </c>
    </row>
    <row r="205" spans="1:4" s="5" customFormat="1" ht="15">
      <c r="A205" s="31">
        <v>103.85</v>
      </c>
      <c r="B205" s="27" t="s">
        <v>11</v>
      </c>
      <c r="C205" s="27" t="s">
        <v>173</v>
      </c>
      <c r="D205" s="13">
        <f t="shared" si="3"/>
        <v>0.13000000000000966</v>
      </c>
    </row>
    <row r="206" spans="1:4" s="5" customFormat="1" ht="15">
      <c r="A206" s="31">
        <v>103.98</v>
      </c>
      <c r="B206" s="27" t="s">
        <v>11</v>
      </c>
      <c r="C206" s="27" t="s">
        <v>49</v>
      </c>
      <c r="D206" s="13">
        <f t="shared" si="3"/>
        <v>1.9999999999996021E-2</v>
      </c>
    </row>
    <row r="207" spans="1:4" s="5" customFormat="1" ht="15">
      <c r="A207" s="31">
        <v>104</v>
      </c>
      <c r="B207" s="33" t="s">
        <v>5</v>
      </c>
      <c r="C207" s="33" t="s">
        <v>49</v>
      </c>
      <c r="D207" s="13">
        <f t="shared" si="3"/>
        <v>0.23000000000000398</v>
      </c>
    </row>
    <row r="208" spans="1:4" s="5" customFormat="1" ht="15">
      <c r="A208" s="31">
        <v>104.23</v>
      </c>
      <c r="B208" s="27" t="s">
        <v>11</v>
      </c>
      <c r="C208" s="27" t="s">
        <v>174</v>
      </c>
      <c r="D208" s="13">
        <f t="shared" si="3"/>
        <v>0.3399999999999892</v>
      </c>
    </row>
    <row r="209" spans="1:4" s="5" customFormat="1" ht="15">
      <c r="A209" s="31">
        <v>104.57</v>
      </c>
      <c r="B209" s="27" t="s">
        <v>5</v>
      </c>
      <c r="C209" s="27" t="s">
        <v>175</v>
      </c>
      <c r="D209" s="13">
        <f t="shared" si="3"/>
        <v>0.44000000000001194</v>
      </c>
    </row>
    <row r="210" spans="1:4" s="5" customFormat="1" ht="15">
      <c r="A210" s="31">
        <v>105.01</v>
      </c>
      <c r="B210" s="27" t="s">
        <v>8</v>
      </c>
      <c r="C210" s="27" t="s">
        <v>176</v>
      </c>
      <c r="D210" s="13">
        <f t="shared" si="3"/>
        <v>0.5</v>
      </c>
    </row>
    <row r="211" spans="1:4" s="5" customFormat="1" ht="15">
      <c r="A211" s="31">
        <v>105.51</v>
      </c>
      <c r="B211" s="27" t="s">
        <v>5</v>
      </c>
      <c r="C211" s="27" t="s">
        <v>177</v>
      </c>
      <c r="D211" s="13">
        <f t="shared" si="3"/>
        <v>0.19999999999998863</v>
      </c>
    </row>
    <row r="212" spans="1:4" s="5" customFormat="1" ht="15">
      <c r="A212" s="31">
        <v>105.71</v>
      </c>
      <c r="B212" s="27" t="s">
        <v>5</v>
      </c>
      <c r="C212" s="27" t="s">
        <v>178</v>
      </c>
      <c r="D212" s="13">
        <f t="shared" si="3"/>
        <v>2.0100000000000051</v>
      </c>
    </row>
    <row r="213" spans="1:4" s="5" customFormat="1" ht="15">
      <c r="A213" s="31">
        <v>107.72</v>
      </c>
      <c r="B213" s="27" t="s">
        <v>11</v>
      </c>
      <c r="C213" s="27" t="s">
        <v>83</v>
      </c>
      <c r="D213" s="13">
        <f t="shared" si="3"/>
        <v>2.2900000000000063</v>
      </c>
    </row>
    <row r="214" spans="1:4" s="5" customFormat="1" ht="15">
      <c r="A214" s="31">
        <v>110.01</v>
      </c>
      <c r="B214" s="27" t="s">
        <v>11</v>
      </c>
      <c r="C214" s="27" t="s">
        <v>83</v>
      </c>
      <c r="D214" s="13">
        <f t="shared" si="3"/>
        <v>0.80999999999998806</v>
      </c>
    </row>
    <row r="215" spans="1:4" s="5" customFormat="1" ht="15">
      <c r="A215" s="31">
        <v>110.82</v>
      </c>
      <c r="B215" s="27" t="s">
        <v>5</v>
      </c>
      <c r="C215" s="27" t="s">
        <v>179</v>
      </c>
      <c r="D215" s="13">
        <f t="shared" si="3"/>
        <v>0.5</v>
      </c>
    </row>
    <row r="216" spans="1:4" s="5" customFormat="1" ht="15">
      <c r="A216" s="31">
        <v>111.32</v>
      </c>
      <c r="B216" s="27" t="s">
        <v>11</v>
      </c>
      <c r="C216" s="27" t="s">
        <v>44</v>
      </c>
      <c r="D216" s="13">
        <f t="shared" si="3"/>
        <v>0.4100000000000108</v>
      </c>
    </row>
    <row r="217" spans="1:4" s="5" customFormat="1" ht="15">
      <c r="A217" s="31">
        <v>111.73</v>
      </c>
      <c r="B217" s="27" t="s">
        <v>8</v>
      </c>
      <c r="C217" s="27" t="s">
        <v>180</v>
      </c>
      <c r="D217" s="13">
        <f t="shared" si="3"/>
        <v>9.9999999999909051E-3</v>
      </c>
    </row>
    <row r="218" spans="1:4" s="5" customFormat="1" ht="15">
      <c r="A218" s="31">
        <v>111.74</v>
      </c>
      <c r="B218" s="27" t="s">
        <v>11</v>
      </c>
      <c r="C218" s="33" t="s">
        <v>181</v>
      </c>
      <c r="D218" s="13">
        <f t="shared" si="3"/>
        <v>7.9999999999998295E-2</v>
      </c>
    </row>
    <row r="219" spans="1:4" s="5" customFormat="1" ht="15">
      <c r="A219" s="31">
        <v>111.82</v>
      </c>
      <c r="B219" s="27" t="s">
        <v>5</v>
      </c>
      <c r="C219" s="27" t="s">
        <v>182</v>
      </c>
      <c r="D219" s="13">
        <f t="shared" si="3"/>
        <v>6.0000000000002274E-2</v>
      </c>
    </row>
    <row r="220" spans="1:4" s="5" customFormat="1" ht="15">
      <c r="A220" s="31">
        <v>111.88</v>
      </c>
      <c r="B220" s="27"/>
      <c r="C220" s="27" t="s">
        <v>183</v>
      </c>
      <c r="D220" s="13">
        <f t="shared" si="3"/>
        <v>0.10999999999999943</v>
      </c>
    </row>
    <row r="221" spans="1:4" s="5" customFormat="1" ht="36">
      <c r="A221" s="6">
        <v>111.99</v>
      </c>
      <c r="B221" s="7"/>
      <c r="C221" s="8" t="s">
        <v>184</v>
      </c>
      <c r="D221" s="9">
        <f t="shared" si="3"/>
        <v>2.0000000000010232E-2</v>
      </c>
    </row>
    <row r="222" spans="1:4" s="5" customFormat="1" ht="15">
      <c r="A222" s="31">
        <v>112.01</v>
      </c>
      <c r="B222" s="27" t="s">
        <v>5</v>
      </c>
      <c r="C222" s="27" t="s">
        <v>185</v>
      </c>
      <c r="D222" s="13">
        <f t="shared" si="3"/>
        <v>8.99999999999892E-2</v>
      </c>
    </row>
    <row r="223" spans="1:4" s="5" customFormat="1" ht="15">
      <c r="A223" s="31">
        <v>112.1</v>
      </c>
      <c r="B223" s="27" t="s">
        <v>5</v>
      </c>
      <c r="C223" s="27" t="s">
        <v>186</v>
      </c>
      <c r="D223" s="13">
        <f t="shared" si="3"/>
        <v>0.21000000000000796</v>
      </c>
    </row>
    <row r="224" spans="1:4" s="5" customFormat="1" ht="15">
      <c r="A224" s="31">
        <v>112.31</v>
      </c>
      <c r="B224" s="33" t="s">
        <v>8</v>
      </c>
      <c r="C224" s="33" t="s">
        <v>187</v>
      </c>
      <c r="D224" s="13">
        <f t="shared" si="3"/>
        <v>0.31999999999999318</v>
      </c>
    </row>
    <row r="225" spans="1:4" s="5" customFormat="1" ht="15">
      <c r="A225" s="31">
        <v>112.63</v>
      </c>
      <c r="B225" s="27" t="s">
        <v>11</v>
      </c>
      <c r="C225" s="27" t="s">
        <v>188</v>
      </c>
      <c r="D225" s="13">
        <f t="shared" si="3"/>
        <v>0.10000000000000853</v>
      </c>
    </row>
    <row r="226" spans="1:4" s="5" customFormat="1" ht="15">
      <c r="A226" s="31">
        <v>112.73</v>
      </c>
      <c r="B226" s="27" t="s">
        <v>5</v>
      </c>
      <c r="C226" s="27" t="s">
        <v>110</v>
      </c>
      <c r="D226" s="13">
        <f t="shared" si="3"/>
        <v>0.20000000000000284</v>
      </c>
    </row>
    <row r="227" spans="1:4" s="5" customFormat="1" ht="15">
      <c r="A227" s="31">
        <v>112.93</v>
      </c>
      <c r="B227" s="27" t="s">
        <v>8</v>
      </c>
      <c r="C227" s="27" t="s">
        <v>189</v>
      </c>
      <c r="D227" s="13">
        <f t="shared" si="3"/>
        <v>0.61999999999999034</v>
      </c>
    </row>
    <row r="228" spans="1:4" s="5" customFormat="1" ht="15">
      <c r="A228" s="31">
        <v>113.55</v>
      </c>
      <c r="B228" s="27" t="s">
        <v>8</v>
      </c>
      <c r="C228" s="27" t="s">
        <v>190</v>
      </c>
      <c r="D228" s="13">
        <f t="shared" si="3"/>
        <v>0.10999999999999943</v>
      </c>
    </row>
    <row r="229" spans="1:4" s="5" customFormat="1" ht="15">
      <c r="A229" s="31">
        <v>113.66</v>
      </c>
      <c r="B229" s="27" t="s">
        <v>11</v>
      </c>
      <c r="C229" s="27" t="s">
        <v>120</v>
      </c>
      <c r="D229" s="13">
        <f t="shared" si="3"/>
        <v>0.29000000000000625</v>
      </c>
    </row>
    <row r="230" spans="1:4" s="5" customFormat="1" ht="15">
      <c r="A230" s="31">
        <v>113.95</v>
      </c>
      <c r="B230" s="27" t="s">
        <v>5</v>
      </c>
      <c r="C230" s="27" t="s">
        <v>110</v>
      </c>
      <c r="D230" s="13">
        <f t="shared" si="3"/>
        <v>1.6199999999999903</v>
      </c>
    </row>
    <row r="231" spans="1:4" s="5" customFormat="1" ht="15">
      <c r="A231" s="31">
        <v>115.57</v>
      </c>
      <c r="B231" s="27" t="s">
        <v>11</v>
      </c>
      <c r="C231" s="27" t="s">
        <v>191</v>
      </c>
      <c r="D231" s="13">
        <f t="shared" si="3"/>
        <v>0.12000000000000455</v>
      </c>
    </row>
    <row r="232" spans="1:4" s="5" customFormat="1" ht="15">
      <c r="A232" s="31">
        <v>115.69</v>
      </c>
      <c r="B232" s="33" t="s">
        <v>11</v>
      </c>
      <c r="C232" s="33" t="s">
        <v>110</v>
      </c>
      <c r="D232" s="13">
        <f t="shared" si="3"/>
        <v>0.82999999999999829</v>
      </c>
    </row>
    <row r="233" spans="1:4" s="5" customFormat="1" ht="15">
      <c r="A233" s="31">
        <v>116.52</v>
      </c>
      <c r="B233" s="27" t="s">
        <v>11</v>
      </c>
      <c r="C233" s="27" t="s">
        <v>110</v>
      </c>
      <c r="D233" s="13">
        <f t="shared" si="3"/>
        <v>0.10000000000000853</v>
      </c>
    </row>
    <row r="234" spans="1:4" s="5" customFormat="1" ht="15">
      <c r="A234" s="31">
        <v>116.62</v>
      </c>
      <c r="B234" s="27" t="s">
        <v>11</v>
      </c>
      <c r="C234" s="27" t="s">
        <v>110</v>
      </c>
      <c r="D234" s="13">
        <f t="shared" si="3"/>
        <v>4.789999999999992</v>
      </c>
    </row>
    <row r="235" spans="1:4" s="5" customFormat="1" ht="15">
      <c r="A235" s="31">
        <v>121.41</v>
      </c>
      <c r="B235" s="27" t="s">
        <v>11</v>
      </c>
      <c r="C235" s="27" t="s">
        <v>83</v>
      </c>
      <c r="D235" s="13">
        <f t="shared" si="3"/>
        <v>2.2199999999999989</v>
      </c>
    </row>
    <row r="236" spans="1:4" s="5" customFormat="1" ht="15">
      <c r="A236" s="31">
        <v>123.63</v>
      </c>
      <c r="B236" s="27" t="s">
        <v>11</v>
      </c>
      <c r="C236" s="27" t="s">
        <v>83</v>
      </c>
      <c r="D236" s="13">
        <f t="shared" si="3"/>
        <v>0.52000000000001023</v>
      </c>
    </row>
    <row r="237" spans="1:4" s="5" customFormat="1" ht="15">
      <c r="A237" s="31">
        <v>124.15</v>
      </c>
      <c r="B237" s="27" t="s">
        <v>11</v>
      </c>
      <c r="C237" s="27" t="s">
        <v>192</v>
      </c>
      <c r="D237" s="13">
        <f t="shared" si="3"/>
        <v>0.25</v>
      </c>
    </row>
    <row r="238" spans="1:4" s="5" customFormat="1" ht="15">
      <c r="A238" s="31">
        <v>124.4</v>
      </c>
      <c r="B238" s="27" t="s">
        <v>8</v>
      </c>
      <c r="C238" s="27" t="s">
        <v>193</v>
      </c>
      <c r="D238" s="13">
        <f t="shared" si="3"/>
        <v>0</v>
      </c>
    </row>
    <row r="239" spans="1:4" s="5" customFormat="1" ht="15">
      <c r="A239" s="31">
        <v>124.4</v>
      </c>
      <c r="B239" s="27" t="s">
        <v>5</v>
      </c>
      <c r="C239" s="27" t="s">
        <v>194</v>
      </c>
      <c r="D239" s="13">
        <f t="shared" si="3"/>
        <v>1.9999999999996021E-2</v>
      </c>
    </row>
    <row r="240" spans="1:4" s="5" customFormat="1" ht="15">
      <c r="A240" s="31">
        <v>124.42</v>
      </c>
      <c r="B240" s="33" t="s">
        <v>11</v>
      </c>
      <c r="C240" s="33" t="s">
        <v>83</v>
      </c>
      <c r="D240" s="13">
        <f t="shared" si="3"/>
        <v>1.3299999999999983</v>
      </c>
    </row>
    <row r="241" spans="1:4" s="5" customFormat="1" ht="15">
      <c r="A241" s="31">
        <v>125.75</v>
      </c>
      <c r="B241" s="27" t="s">
        <v>11</v>
      </c>
      <c r="C241" s="27" t="s">
        <v>195</v>
      </c>
      <c r="D241" s="13">
        <f t="shared" si="3"/>
        <v>0.31999999999999318</v>
      </c>
    </row>
    <row r="242" spans="1:4" s="5" customFormat="1" ht="15">
      <c r="A242" s="31">
        <v>126.07</v>
      </c>
      <c r="B242" s="27" t="s">
        <v>5</v>
      </c>
      <c r="C242" s="27" t="s">
        <v>196</v>
      </c>
      <c r="D242" s="13">
        <f t="shared" si="3"/>
        <v>0.76000000000000512</v>
      </c>
    </row>
    <row r="243" spans="1:4" s="5" customFormat="1" ht="15">
      <c r="A243" s="31">
        <v>126.83</v>
      </c>
      <c r="B243" s="27" t="s">
        <v>5</v>
      </c>
      <c r="C243" s="27" t="s">
        <v>44</v>
      </c>
      <c r="D243" s="13">
        <f t="shared" si="3"/>
        <v>0.21999999999999886</v>
      </c>
    </row>
    <row r="244" spans="1:4" s="5" customFormat="1" ht="15">
      <c r="A244" s="31">
        <v>127.05</v>
      </c>
      <c r="B244" s="27" t="s">
        <v>5</v>
      </c>
      <c r="C244" s="27" t="s">
        <v>197</v>
      </c>
      <c r="D244" s="13">
        <f t="shared" si="3"/>
        <v>1.9999999999996021E-2</v>
      </c>
    </row>
    <row r="245" spans="1:4" s="5" customFormat="1" ht="15">
      <c r="A245" s="31">
        <v>127.07</v>
      </c>
      <c r="B245" s="27" t="s">
        <v>11</v>
      </c>
      <c r="C245" s="27" t="s">
        <v>198</v>
      </c>
      <c r="D245" s="13">
        <f t="shared" si="3"/>
        <v>0.96000000000000796</v>
      </c>
    </row>
    <row r="246" spans="1:4" s="5" customFormat="1" ht="15">
      <c r="A246" s="31">
        <v>128.03</v>
      </c>
      <c r="B246" s="27" t="s">
        <v>11</v>
      </c>
      <c r="C246" s="27" t="s">
        <v>199</v>
      </c>
      <c r="D246" s="13">
        <f t="shared" si="3"/>
        <v>0.56000000000000227</v>
      </c>
    </row>
    <row r="247" spans="1:4" s="5" customFormat="1" ht="15">
      <c r="A247" s="31">
        <v>128.59</v>
      </c>
      <c r="B247" s="27" t="s">
        <v>5</v>
      </c>
      <c r="C247" s="27" t="s">
        <v>200</v>
      </c>
      <c r="D247" s="13">
        <f t="shared" si="3"/>
        <v>0.71000000000000796</v>
      </c>
    </row>
    <row r="248" spans="1:4" s="5" customFormat="1" ht="15">
      <c r="A248" s="31">
        <v>129.30000000000001</v>
      </c>
      <c r="B248" s="27" t="s">
        <v>11</v>
      </c>
      <c r="C248" s="27" t="s">
        <v>200</v>
      </c>
      <c r="D248" s="13">
        <f t="shared" si="3"/>
        <v>3.0000000000001137E-2</v>
      </c>
    </row>
    <row r="249" spans="1:4" s="5" customFormat="1" ht="15">
      <c r="A249" s="31">
        <v>129.33000000000001</v>
      </c>
      <c r="B249" s="27" t="s">
        <v>8</v>
      </c>
      <c r="C249" s="27" t="s">
        <v>44</v>
      </c>
      <c r="D249" s="13">
        <f t="shared" si="3"/>
        <v>1.0300000000000011</v>
      </c>
    </row>
    <row r="250" spans="1:4" s="5" customFormat="1" ht="15">
      <c r="A250" s="31">
        <v>130.36000000000001</v>
      </c>
      <c r="B250" s="27" t="s">
        <v>11</v>
      </c>
      <c r="C250" s="27" t="s">
        <v>201</v>
      </c>
      <c r="D250" s="13">
        <f t="shared" si="3"/>
        <v>9.9999999999909051E-3</v>
      </c>
    </row>
    <row r="251" spans="1:4" s="5" customFormat="1" ht="15">
      <c r="A251" s="31">
        <v>130.37</v>
      </c>
      <c r="B251" s="27" t="s">
        <v>5</v>
      </c>
      <c r="C251" s="27" t="s">
        <v>202</v>
      </c>
      <c r="D251" s="13">
        <f t="shared" si="3"/>
        <v>9.9999999999994316E-2</v>
      </c>
    </row>
    <row r="252" spans="1:4" s="5" customFormat="1" ht="15">
      <c r="A252" s="31">
        <v>130.47</v>
      </c>
      <c r="B252" s="27" t="s">
        <v>11</v>
      </c>
      <c r="C252" s="27" t="s">
        <v>203</v>
      </c>
      <c r="D252" s="13">
        <f t="shared" si="3"/>
        <v>0.39000000000001478</v>
      </c>
    </row>
    <row r="253" spans="1:4" s="5" customFormat="1" ht="15">
      <c r="A253" s="31">
        <v>130.86000000000001</v>
      </c>
      <c r="B253" s="27" t="s">
        <v>5</v>
      </c>
      <c r="C253" s="27" t="s">
        <v>199</v>
      </c>
      <c r="D253" s="13">
        <f t="shared" ref="D253:D317" si="4">A254-A253</f>
        <v>5.0999999999999943</v>
      </c>
    </row>
    <row r="254" spans="1:4" s="5" customFormat="1" ht="36">
      <c r="A254" s="6">
        <v>135.96</v>
      </c>
      <c r="B254" s="7"/>
      <c r="C254" s="8" t="s">
        <v>204</v>
      </c>
      <c r="D254" s="9">
        <f t="shared" si="4"/>
        <v>9.9999999999909051E-3</v>
      </c>
    </row>
    <row r="255" spans="1:4" s="5" customFormat="1" ht="15">
      <c r="A255" s="31">
        <v>135.97</v>
      </c>
      <c r="B255" s="27" t="s">
        <v>205</v>
      </c>
      <c r="C255" s="27" t="s">
        <v>199</v>
      </c>
      <c r="D255" s="13">
        <f t="shared" si="4"/>
        <v>0.12999999999999545</v>
      </c>
    </row>
    <row r="256" spans="1:4" s="5" customFormat="1" ht="15">
      <c r="A256" s="31">
        <v>136.1</v>
      </c>
      <c r="B256" s="27" t="s">
        <v>5</v>
      </c>
      <c r="C256" s="27" t="s">
        <v>206</v>
      </c>
      <c r="D256" s="13">
        <f t="shared" si="4"/>
        <v>7.5100000000000193</v>
      </c>
    </row>
    <row r="257" spans="1:4" s="5" customFormat="1" ht="15">
      <c r="A257" s="31">
        <v>143.61000000000001</v>
      </c>
      <c r="B257" s="33" t="s">
        <v>11</v>
      </c>
      <c r="C257" s="33" t="s">
        <v>207</v>
      </c>
      <c r="D257" s="13">
        <f t="shared" si="4"/>
        <v>1.999999999998181E-2</v>
      </c>
    </row>
    <row r="258" spans="1:4" s="5" customFormat="1" ht="15">
      <c r="A258" s="31">
        <v>143.63</v>
      </c>
      <c r="B258" s="27" t="s">
        <v>5</v>
      </c>
      <c r="C258" s="27" t="s">
        <v>208</v>
      </c>
      <c r="D258" s="13">
        <f t="shared" si="4"/>
        <v>9.0000000000003411E-2</v>
      </c>
    </row>
    <row r="259" spans="1:4" s="5" customFormat="1" ht="15">
      <c r="A259" s="31">
        <v>143.72</v>
      </c>
      <c r="B259" s="27" t="s">
        <v>5</v>
      </c>
      <c r="C259" s="27" t="s">
        <v>83</v>
      </c>
      <c r="D259" s="13">
        <f t="shared" si="4"/>
        <v>1.5900000000000034</v>
      </c>
    </row>
    <row r="260" spans="1:4" s="5" customFormat="1" ht="15">
      <c r="A260" s="31">
        <v>145.31</v>
      </c>
      <c r="B260" s="27" t="s">
        <v>5</v>
      </c>
      <c r="C260" s="27" t="s">
        <v>209</v>
      </c>
      <c r="D260" s="13">
        <f t="shared" si="4"/>
        <v>9.9999999999909051E-3</v>
      </c>
    </row>
    <row r="261" spans="1:4" s="5" customFormat="1" ht="15">
      <c r="A261" s="31">
        <v>145.32</v>
      </c>
      <c r="B261" s="27" t="s">
        <v>11</v>
      </c>
      <c r="C261" s="27" t="s">
        <v>210</v>
      </c>
      <c r="D261" s="13">
        <f t="shared" si="4"/>
        <v>1.2700000000000102</v>
      </c>
    </row>
    <row r="262" spans="1:4" s="5" customFormat="1" ht="15">
      <c r="A262" s="31">
        <v>146.59</v>
      </c>
      <c r="B262" s="27" t="s">
        <v>5</v>
      </c>
      <c r="C262" s="27" t="s">
        <v>211</v>
      </c>
      <c r="D262" s="13">
        <f t="shared" si="4"/>
        <v>3.9999999999992042E-2</v>
      </c>
    </row>
    <row r="263" spans="1:4" s="5" customFormat="1" ht="15">
      <c r="A263" s="28">
        <v>146.63</v>
      </c>
      <c r="B263" s="30"/>
      <c r="C263" s="30" t="s">
        <v>212</v>
      </c>
      <c r="D263" s="19">
        <f t="shared" si="4"/>
        <v>3.9999999999992042E-2</v>
      </c>
    </row>
    <row r="264" spans="1:4" s="5" customFormat="1" ht="15">
      <c r="A264" s="31">
        <v>146.66999999999999</v>
      </c>
      <c r="B264" s="33" t="s">
        <v>8</v>
      </c>
      <c r="C264" s="33" t="s">
        <v>213</v>
      </c>
      <c r="D264" s="13">
        <f t="shared" si="4"/>
        <v>1.2600000000000193</v>
      </c>
    </row>
    <row r="265" spans="1:4" s="5" customFormat="1" ht="15">
      <c r="A265" s="31">
        <v>147.93</v>
      </c>
      <c r="B265" s="27" t="s">
        <v>5</v>
      </c>
      <c r="C265" s="27" t="s">
        <v>213</v>
      </c>
      <c r="D265" s="13">
        <f t="shared" si="4"/>
        <v>0.69999999999998863</v>
      </c>
    </row>
    <row r="266" spans="1:4" s="5" customFormat="1" ht="15">
      <c r="A266" s="31">
        <v>148.63</v>
      </c>
      <c r="B266" s="27" t="s">
        <v>5</v>
      </c>
      <c r="C266" s="27" t="s">
        <v>110</v>
      </c>
      <c r="D266" s="13">
        <f t="shared" si="4"/>
        <v>3.9999999999992042E-2</v>
      </c>
    </row>
    <row r="267" spans="1:4" s="5" customFormat="1" ht="15">
      <c r="A267" s="31">
        <v>148.66999999999999</v>
      </c>
      <c r="B267" s="27" t="s">
        <v>11</v>
      </c>
      <c r="C267" s="27" t="s">
        <v>83</v>
      </c>
      <c r="D267" s="13">
        <f t="shared" si="4"/>
        <v>6.3400000000000034</v>
      </c>
    </row>
    <row r="268" spans="1:4" s="5" customFormat="1" ht="15">
      <c r="A268" s="31">
        <v>155.01</v>
      </c>
      <c r="B268" s="27" t="s">
        <v>5</v>
      </c>
      <c r="C268" s="27" t="s">
        <v>214</v>
      </c>
      <c r="D268" s="13">
        <f t="shared" si="4"/>
        <v>0.23000000000001819</v>
      </c>
    </row>
    <row r="269" spans="1:4" s="5" customFormat="1" ht="15">
      <c r="A269" s="31">
        <v>155.24</v>
      </c>
      <c r="B269" s="33" t="s">
        <v>11</v>
      </c>
      <c r="C269" s="27" t="s">
        <v>98</v>
      </c>
      <c r="D269" s="13">
        <f t="shared" si="4"/>
        <v>0.14999999999997726</v>
      </c>
    </row>
    <row r="270" spans="1:4" s="5" customFormat="1" ht="15">
      <c r="A270" s="31">
        <v>155.38999999999999</v>
      </c>
      <c r="B270" s="27" t="s">
        <v>5</v>
      </c>
      <c r="C270" s="27" t="s">
        <v>111</v>
      </c>
      <c r="D270" s="13">
        <f t="shared" si="4"/>
        <v>1.1000000000000227</v>
      </c>
    </row>
    <row r="271" spans="1:4" s="5" customFormat="1" ht="15">
      <c r="A271" s="31">
        <v>156.49</v>
      </c>
      <c r="B271" s="27" t="s">
        <v>11</v>
      </c>
      <c r="C271" s="27" t="s">
        <v>215</v>
      </c>
      <c r="D271" s="13">
        <f t="shared" si="4"/>
        <v>3.6299999999999955</v>
      </c>
    </row>
    <row r="272" spans="1:4" s="5" customFormat="1" ht="15">
      <c r="A272" s="31">
        <v>160.12</v>
      </c>
      <c r="B272" s="33" t="s">
        <v>5</v>
      </c>
      <c r="C272" s="33" t="s">
        <v>216</v>
      </c>
      <c r="D272" s="13">
        <f>A274-A272</f>
        <v>0.52999999999997272</v>
      </c>
    </row>
    <row r="273" spans="1:4" s="5" customFormat="1" ht="15">
      <c r="A273" s="31">
        <v>160.19999999999999</v>
      </c>
      <c r="B273" s="33" t="s">
        <v>33</v>
      </c>
      <c r="C273" s="33" t="s">
        <v>267</v>
      </c>
      <c r="D273" s="13">
        <f>A275-A273</f>
        <v>2.7199999999999989</v>
      </c>
    </row>
    <row r="274" spans="1:4" s="5" customFormat="1" ht="15">
      <c r="A274" s="31">
        <v>160.64999999999998</v>
      </c>
      <c r="B274" s="27" t="s">
        <v>8</v>
      </c>
      <c r="C274" s="27" t="s">
        <v>217</v>
      </c>
      <c r="D274" s="13">
        <f t="shared" si="4"/>
        <v>2.2700000000000102</v>
      </c>
    </row>
    <row r="275" spans="1:4" s="5" customFormat="1" ht="15">
      <c r="A275" s="31">
        <v>162.91999999999999</v>
      </c>
      <c r="B275" s="27" t="s">
        <v>8</v>
      </c>
      <c r="C275" s="27" t="s">
        <v>218</v>
      </c>
      <c r="D275" s="13">
        <f t="shared" si="4"/>
        <v>0.16999999999998749</v>
      </c>
    </row>
    <row r="276" spans="1:4" s="5" customFormat="1" ht="15">
      <c r="A276" s="31">
        <v>163.08999999999997</v>
      </c>
      <c r="B276" s="27" t="s">
        <v>5</v>
      </c>
      <c r="C276" s="27" t="s">
        <v>219</v>
      </c>
      <c r="D276" s="13">
        <f t="shared" si="4"/>
        <v>0.5700000000000216</v>
      </c>
    </row>
    <row r="277" spans="1:4" s="5" customFormat="1" ht="15">
      <c r="A277" s="31">
        <v>163.66</v>
      </c>
      <c r="B277" s="27" t="s">
        <v>8</v>
      </c>
      <c r="C277" s="27" t="s">
        <v>220</v>
      </c>
      <c r="D277" s="13">
        <f t="shared" si="4"/>
        <v>9.0000000000003411E-2</v>
      </c>
    </row>
    <row r="278" spans="1:4" s="5" customFormat="1" ht="15">
      <c r="A278" s="31">
        <v>163.75</v>
      </c>
      <c r="B278" s="27" t="s">
        <v>8</v>
      </c>
      <c r="C278" s="27" t="s">
        <v>219</v>
      </c>
      <c r="D278" s="13">
        <f t="shared" si="4"/>
        <v>0.12999999999999545</v>
      </c>
    </row>
    <row r="279" spans="1:4" s="5" customFormat="1" ht="15">
      <c r="A279" s="31">
        <v>163.88</v>
      </c>
      <c r="B279" s="27" t="s">
        <v>11</v>
      </c>
      <c r="C279" s="27" t="s">
        <v>221</v>
      </c>
      <c r="D279" s="13">
        <f t="shared" si="4"/>
        <v>7.9999999999984084E-2</v>
      </c>
    </row>
    <row r="280" spans="1:4" s="5" customFormat="1" ht="15">
      <c r="A280" s="31">
        <v>163.95999999999998</v>
      </c>
      <c r="B280" s="33" t="s">
        <v>5</v>
      </c>
      <c r="C280" s="33" t="s">
        <v>222</v>
      </c>
      <c r="D280" s="13">
        <f t="shared" si="4"/>
        <v>0.21000000000000796</v>
      </c>
    </row>
    <row r="281" spans="1:4" s="5" customFormat="1" ht="15">
      <c r="A281" s="31">
        <v>164.17</v>
      </c>
      <c r="B281" s="27" t="s">
        <v>8</v>
      </c>
      <c r="C281" s="27" t="s">
        <v>223</v>
      </c>
      <c r="D281" s="13">
        <f t="shared" si="4"/>
        <v>0.33000000000001251</v>
      </c>
    </row>
    <row r="282" spans="1:4" s="5" customFormat="1" ht="15">
      <c r="A282" s="31">
        <v>164.5</v>
      </c>
      <c r="B282" s="27" t="s">
        <v>11</v>
      </c>
      <c r="C282" s="27" t="s">
        <v>222</v>
      </c>
      <c r="D282" s="13">
        <f t="shared" si="4"/>
        <v>0.14999999999997726</v>
      </c>
    </row>
    <row r="283" spans="1:4" s="5" customFormat="1" ht="15">
      <c r="A283" s="31">
        <v>164.64999999999998</v>
      </c>
      <c r="B283" s="27" t="s">
        <v>11</v>
      </c>
      <c r="C283" s="27" t="s">
        <v>224</v>
      </c>
      <c r="D283" s="13">
        <f t="shared" si="4"/>
        <v>0.55000000000001137</v>
      </c>
    </row>
    <row r="284" spans="1:4" s="5" customFormat="1" ht="15">
      <c r="A284" s="31">
        <v>165.2</v>
      </c>
      <c r="B284" s="27" t="s">
        <v>5</v>
      </c>
      <c r="C284" s="27" t="s">
        <v>225</v>
      </c>
      <c r="D284" s="13">
        <f t="shared" si="4"/>
        <v>0.25999999999999091</v>
      </c>
    </row>
    <row r="285" spans="1:4" s="5" customFormat="1" ht="15">
      <c r="A285" s="31">
        <v>165.45999999999998</v>
      </c>
      <c r="B285" s="27" t="s">
        <v>11</v>
      </c>
      <c r="C285" s="27" t="s">
        <v>226</v>
      </c>
      <c r="D285" s="13">
        <f t="shared" si="4"/>
        <v>9.0000000000003411E-2</v>
      </c>
    </row>
    <row r="286" spans="1:4" s="5" customFormat="1" ht="15">
      <c r="A286" s="31">
        <v>165.54999999999998</v>
      </c>
      <c r="B286" s="27" t="s">
        <v>11</v>
      </c>
      <c r="C286" s="27" t="s">
        <v>227</v>
      </c>
      <c r="D286" s="13">
        <f t="shared" si="4"/>
        <v>8.0000000000012506E-2</v>
      </c>
    </row>
    <row r="287" spans="1:4" s="5" customFormat="1" ht="24">
      <c r="A287" s="6">
        <v>165.63</v>
      </c>
      <c r="B287" s="7"/>
      <c r="C287" s="8" t="s">
        <v>228</v>
      </c>
      <c r="D287" s="9">
        <f t="shared" si="4"/>
        <v>9.9999999999909051E-3</v>
      </c>
    </row>
    <row r="288" spans="1:4" s="5" customFormat="1" ht="15">
      <c r="A288" s="31">
        <v>165.64</v>
      </c>
      <c r="B288" s="27" t="s">
        <v>33</v>
      </c>
      <c r="C288" s="27" t="s">
        <v>229</v>
      </c>
      <c r="D288" s="13">
        <f t="shared" si="4"/>
        <v>9.0000000000003411E-2</v>
      </c>
    </row>
    <row r="289" spans="1:4" s="5" customFormat="1" ht="15">
      <c r="A289" s="31">
        <v>165.73</v>
      </c>
      <c r="B289" s="27" t="s">
        <v>11</v>
      </c>
      <c r="C289" s="27" t="s">
        <v>226</v>
      </c>
      <c r="D289" s="13">
        <f t="shared" si="4"/>
        <v>0.21000000000000796</v>
      </c>
    </row>
    <row r="290" spans="1:4" s="5" customFormat="1" ht="15">
      <c r="A290" s="31">
        <v>165.94</v>
      </c>
      <c r="B290" s="27" t="s">
        <v>5</v>
      </c>
      <c r="C290" s="27" t="s">
        <v>230</v>
      </c>
      <c r="D290" s="13">
        <f t="shared" si="4"/>
        <v>0.23999999999998067</v>
      </c>
    </row>
    <row r="291" spans="1:4" s="5" customFormat="1" ht="15">
      <c r="A291" s="31">
        <v>166.17999999999998</v>
      </c>
      <c r="B291" s="27" t="s">
        <v>11</v>
      </c>
      <c r="C291" s="27" t="s">
        <v>231</v>
      </c>
      <c r="D291" s="13">
        <f t="shared" si="4"/>
        <v>0.25</v>
      </c>
    </row>
    <row r="292" spans="1:4" s="5" customFormat="1" ht="15">
      <c r="A292" s="31">
        <v>166.42999999999998</v>
      </c>
      <c r="B292" s="27" t="s">
        <v>11</v>
      </c>
      <c r="C292" s="27" t="s">
        <v>232</v>
      </c>
      <c r="D292" s="13">
        <f t="shared" si="4"/>
        <v>2.1899999999999977</v>
      </c>
    </row>
    <row r="293" spans="1:4" s="5" customFormat="1" ht="15">
      <c r="A293" s="31">
        <v>168.61999999999998</v>
      </c>
      <c r="B293" s="27" t="s">
        <v>8</v>
      </c>
      <c r="C293" s="27" t="s">
        <v>233</v>
      </c>
      <c r="D293" s="13">
        <f t="shared" si="4"/>
        <v>1</v>
      </c>
    </row>
    <row r="294" spans="1:4" s="5" customFormat="1" ht="15">
      <c r="A294" s="31">
        <v>169.61999999999998</v>
      </c>
      <c r="B294" s="33" t="s">
        <v>8</v>
      </c>
      <c r="C294" s="33" t="s">
        <v>195</v>
      </c>
      <c r="D294" s="13">
        <f t="shared" si="4"/>
        <v>0.21000000000000796</v>
      </c>
    </row>
    <row r="295" spans="1:4" s="5" customFormat="1" ht="15">
      <c r="A295" s="31">
        <v>169.82999999999998</v>
      </c>
      <c r="B295" s="27" t="s">
        <v>5</v>
      </c>
      <c r="C295" s="27" t="s">
        <v>234</v>
      </c>
      <c r="D295" s="13">
        <f t="shared" si="4"/>
        <v>0.89000000000001478</v>
      </c>
    </row>
    <row r="296" spans="1:4" s="5" customFormat="1" ht="15">
      <c r="A296" s="31">
        <v>170.72</v>
      </c>
      <c r="B296" s="27" t="s">
        <v>5</v>
      </c>
      <c r="C296" s="27" t="s">
        <v>235</v>
      </c>
      <c r="D296" s="13">
        <f t="shared" si="4"/>
        <v>0.23999999999998067</v>
      </c>
    </row>
    <row r="297" spans="1:4" s="5" customFormat="1" ht="15">
      <c r="A297" s="31">
        <v>170.95999999999998</v>
      </c>
      <c r="B297" s="27" t="s">
        <v>11</v>
      </c>
      <c r="C297" s="27" t="s">
        <v>236</v>
      </c>
      <c r="D297" s="13">
        <f t="shared" si="4"/>
        <v>0.43999999999999773</v>
      </c>
    </row>
    <row r="298" spans="1:4" s="5" customFormat="1" ht="15">
      <c r="A298" s="31">
        <v>171.39999999999998</v>
      </c>
      <c r="B298" s="27" t="s">
        <v>5</v>
      </c>
      <c r="C298" s="27" t="s">
        <v>237</v>
      </c>
      <c r="D298" s="13">
        <f t="shared" si="4"/>
        <v>1.0000000000019327E-2</v>
      </c>
    </row>
    <row r="299" spans="1:4" s="5" customFormat="1" ht="15">
      <c r="A299" s="31">
        <v>171.41</v>
      </c>
      <c r="B299" s="27" t="s">
        <v>11</v>
      </c>
      <c r="C299" s="27" t="s">
        <v>44</v>
      </c>
      <c r="D299" s="13">
        <f t="shared" si="4"/>
        <v>0.12000000000000455</v>
      </c>
    </row>
    <row r="300" spans="1:4" s="5" customFormat="1" ht="15">
      <c r="A300" s="31">
        <v>171.53</v>
      </c>
      <c r="B300" s="27" t="s">
        <v>5</v>
      </c>
      <c r="C300" s="27" t="s">
        <v>238</v>
      </c>
      <c r="D300" s="13">
        <f t="shared" si="4"/>
        <v>0.13999999999998636</v>
      </c>
    </row>
    <row r="301" spans="1:4" s="5" customFormat="1" ht="15">
      <c r="A301" s="31">
        <v>171.67</v>
      </c>
      <c r="B301" s="27" t="s">
        <v>8</v>
      </c>
      <c r="C301" s="27" t="s">
        <v>239</v>
      </c>
      <c r="D301" s="13">
        <f t="shared" si="4"/>
        <v>0.19999999999998863</v>
      </c>
    </row>
    <row r="302" spans="1:4" s="5" customFormat="1" ht="15">
      <c r="A302" s="31">
        <v>171.86999999999998</v>
      </c>
      <c r="B302" s="27" t="s">
        <v>5</v>
      </c>
      <c r="C302" s="27" t="s">
        <v>240</v>
      </c>
      <c r="D302" s="13">
        <f t="shared" si="4"/>
        <v>0.20000000000001705</v>
      </c>
    </row>
    <row r="303" spans="1:4" s="5" customFormat="1" ht="15">
      <c r="A303" s="31">
        <v>172.07</v>
      </c>
      <c r="B303" s="27" t="s">
        <v>11</v>
      </c>
      <c r="C303" s="27" t="s">
        <v>241</v>
      </c>
      <c r="D303" s="13">
        <f t="shared" si="4"/>
        <v>0.75999999999999091</v>
      </c>
    </row>
    <row r="304" spans="1:4" s="5" customFormat="1" ht="15">
      <c r="A304" s="31">
        <v>172.82999999999998</v>
      </c>
      <c r="B304" s="27" t="s">
        <v>5</v>
      </c>
      <c r="C304" s="27" t="s">
        <v>242</v>
      </c>
      <c r="D304" s="13">
        <f t="shared" si="4"/>
        <v>0.43000000000000682</v>
      </c>
    </row>
    <row r="305" spans="1:4" s="5" customFormat="1" ht="15">
      <c r="A305" s="31">
        <v>173.26</v>
      </c>
      <c r="B305" s="27" t="s">
        <v>8</v>
      </c>
      <c r="C305" s="27" t="s">
        <v>243</v>
      </c>
      <c r="D305" s="13">
        <f t="shared" si="4"/>
        <v>0.50999999999999091</v>
      </c>
    </row>
    <row r="306" spans="1:4" s="5" customFormat="1" ht="15">
      <c r="A306" s="31">
        <v>173.76999999999998</v>
      </c>
      <c r="B306" s="33" t="s">
        <v>5</v>
      </c>
      <c r="C306" s="33" t="s">
        <v>244</v>
      </c>
      <c r="D306" s="13">
        <f t="shared" si="4"/>
        <v>0.21000000000000796</v>
      </c>
    </row>
    <row r="307" spans="1:4" s="5" customFormat="1" ht="15">
      <c r="A307" s="31">
        <v>173.98</v>
      </c>
      <c r="B307" s="27" t="s">
        <v>11</v>
      </c>
      <c r="C307" s="27" t="s">
        <v>245</v>
      </c>
      <c r="D307" s="13">
        <f t="shared" si="4"/>
        <v>0.75999999999999091</v>
      </c>
    </row>
    <row r="308" spans="1:4" s="5" customFormat="1" ht="15">
      <c r="A308" s="31">
        <v>174.73999999999998</v>
      </c>
      <c r="B308" s="27" t="s">
        <v>5</v>
      </c>
      <c r="C308" s="27" t="s">
        <v>246</v>
      </c>
      <c r="D308" s="13">
        <f t="shared" si="4"/>
        <v>0.29000000000002046</v>
      </c>
    </row>
    <row r="309" spans="1:4" s="5" customFormat="1" ht="15">
      <c r="A309" s="31">
        <v>175.03</v>
      </c>
      <c r="B309" s="27" t="s">
        <v>11</v>
      </c>
      <c r="C309" s="27" t="s">
        <v>247</v>
      </c>
      <c r="D309" s="13">
        <f t="shared" si="4"/>
        <v>9.9999999999909051E-3</v>
      </c>
    </row>
    <row r="310" spans="1:4" s="5" customFormat="1" ht="24">
      <c r="A310" s="6">
        <v>175.04</v>
      </c>
      <c r="B310" s="7"/>
      <c r="C310" s="8" t="s">
        <v>248</v>
      </c>
      <c r="D310" s="9">
        <f t="shared" si="4"/>
        <v>0</v>
      </c>
    </row>
    <row r="311" spans="1:4" ht="15">
      <c r="A311" s="31">
        <v>175.04</v>
      </c>
      <c r="B311" s="27" t="s">
        <v>8</v>
      </c>
      <c r="C311" s="27" t="s">
        <v>247</v>
      </c>
      <c r="D311" s="13">
        <f t="shared" si="4"/>
        <v>0.19999999999998863</v>
      </c>
    </row>
    <row r="312" spans="1:4" ht="15">
      <c r="A312" s="31">
        <v>175.23999999999998</v>
      </c>
      <c r="B312" s="27" t="s">
        <v>11</v>
      </c>
      <c r="C312" s="27" t="s">
        <v>72</v>
      </c>
      <c r="D312" s="13">
        <f t="shared" si="4"/>
        <v>8.0000000000012506E-2</v>
      </c>
    </row>
    <row r="313" spans="1:4" ht="15">
      <c r="A313" s="31">
        <v>175.32</v>
      </c>
      <c r="B313" s="27" t="s">
        <v>5</v>
      </c>
      <c r="C313" s="27" t="s">
        <v>249</v>
      </c>
      <c r="D313" s="13">
        <f t="shared" si="4"/>
        <v>0.62000000000000455</v>
      </c>
    </row>
    <row r="314" spans="1:4" ht="15">
      <c r="A314" s="31">
        <v>175.94</v>
      </c>
      <c r="B314" s="27" t="s">
        <v>5</v>
      </c>
      <c r="C314" s="27" t="s">
        <v>250</v>
      </c>
      <c r="D314" s="13">
        <f t="shared" si="4"/>
        <v>6.9999999999993179E-2</v>
      </c>
    </row>
    <row r="315" spans="1:4" ht="15">
      <c r="A315" s="31">
        <v>176.01</v>
      </c>
      <c r="B315" s="27" t="s">
        <v>8</v>
      </c>
      <c r="C315" s="27" t="s">
        <v>251</v>
      </c>
      <c r="D315" s="13">
        <f t="shared" si="4"/>
        <v>9.0000000000003411E-2</v>
      </c>
    </row>
    <row r="316" spans="1:4" ht="15">
      <c r="A316" s="31">
        <v>176.1</v>
      </c>
      <c r="B316" s="27" t="s">
        <v>11</v>
      </c>
      <c r="C316" s="27" t="s">
        <v>252</v>
      </c>
      <c r="D316" s="13">
        <f t="shared" si="4"/>
        <v>0.48999999999998067</v>
      </c>
    </row>
    <row r="317" spans="1:4" ht="15">
      <c r="A317" s="31">
        <v>176.58999999999997</v>
      </c>
      <c r="B317" s="27" t="s">
        <v>11</v>
      </c>
      <c r="C317" s="27" t="s">
        <v>59</v>
      </c>
      <c r="D317" s="13">
        <f t="shared" si="4"/>
        <v>1.0900000000000034</v>
      </c>
    </row>
    <row r="318" spans="1:4" ht="15">
      <c r="A318" s="31">
        <v>177.67999999999998</v>
      </c>
      <c r="B318" s="33" t="s">
        <v>5</v>
      </c>
      <c r="C318" s="33" t="s">
        <v>178</v>
      </c>
      <c r="D318" s="13">
        <f t="shared" ref="D318:D335" si="5">A319-A318</f>
        <v>3.6899999999999977</v>
      </c>
    </row>
    <row r="319" spans="1:4" ht="15">
      <c r="A319" s="31">
        <v>181.36999999999998</v>
      </c>
      <c r="B319" s="27" t="s">
        <v>8</v>
      </c>
      <c r="C319" s="27" t="s">
        <v>178</v>
      </c>
      <c r="D319" s="13">
        <f t="shared" si="5"/>
        <v>0.21999999999999886</v>
      </c>
    </row>
    <row r="320" spans="1:4" ht="15">
      <c r="A320" s="31">
        <v>181.58999999999997</v>
      </c>
      <c r="B320" s="27" t="s">
        <v>11</v>
      </c>
      <c r="C320" s="27" t="s">
        <v>58</v>
      </c>
      <c r="D320" s="13">
        <f t="shared" si="5"/>
        <v>2.4700000000000273</v>
      </c>
    </row>
    <row r="321" spans="1:4" ht="15">
      <c r="A321" s="31">
        <v>184.06</v>
      </c>
      <c r="B321" s="27" t="s">
        <v>5</v>
      </c>
      <c r="C321" s="27" t="s">
        <v>58</v>
      </c>
      <c r="D321" s="13">
        <f t="shared" si="5"/>
        <v>2.9999999999972715E-2</v>
      </c>
    </row>
    <row r="322" spans="1:4" ht="15">
      <c r="A322" s="31">
        <v>184.08999999999997</v>
      </c>
      <c r="B322" s="27" t="s">
        <v>11</v>
      </c>
      <c r="C322" s="27" t="s">
        <v>151</v>
      </c>
      <c r="D322" s="13">
        <f t="shared" si="5"/>
        <v>0.37000000000000455</v>
      </c>
    </row>
    <row r="323" spans="1:4" ht="15">
      <c r="A323" s="31">
        <v>184.45999999999998</v>
      </c>
      <c r="B323" s="27" t="s">
        <v>5</v>
      </c>
      <c r="C323" s="27" t="s">
        <v>58</v>
      </c>
      <c r="D323" s="13">
        <f t="shared" si="5"/>
        <v>0.39000000000001478</v>
      </c>
    </row>
    <row r="324" spans="1:4" ht="15">
      <c r="A324" s="31">
        <v>184.85</v>
      </c>
      <c r="B324" s="27" t="s">
        <v>8</v>
      </c>
      <c r="C324" s="27" t="s">
        <v>178</v>
      </c>
      <c r="D324" s="13">
        <f t="shared" si="5"/>
        <v>5.25</v>
      </c>
    </row>
    <row r="325" spans="1:4" ht="15">
      <c r="A325" s="31">
        <v>190.1</v>
      </c>
      <c r="B325" s="27" t="s">
        <v>11</v>
      </c>
      <c r="C325" s="27" t="s">
        <v>178</v>
      </c>
      <c r="D325" s="13">
        <f t="shared" si="5"/>
        <v>1.7699999999999818</v>
      </c>
    </row>
    <row r="326" spans="1:4" ht="15">
      <c r="A326" s="31">
        <v>191.86999999999998</v>
      </c>
      <c r="B326" s="27" t="s">
        <v>5</v>
      </c>
      <c r="C326" s="27" t="s">
        <v>253</v>
      </c>
      <c r="D326" s="13">
        <f t="shared" si="5"/>
        <v>0.15000000000000568</v>
      </c>
    </row>
    <row r="327" spans="1:4" ht="15">
      <c r="A327" s="31">
        <v>192.01999999999998</v>
      </c>
      <c r="B327" s="27" t="s">
        <v>11</v>
      </c>
      <c r="C327" s="27" t="s">
        <v>58</v>
      </c>
      <c r="D327" s="13">
        <f t="shared" si="5"/>
        <v>4.1500000000000057</v>
      </c>
    </row>
    <row r="328" spans="1:4" ht="15">
      <c r="A328" s="31">
        <v>196.17</v>
      </c>
      <c r="B328" s="27" t="s">
        <v>11</v>
      </c>
      <c r="C328" s="27" t="s">
        <v>254</v>
      </c>
      <c r="D328" s="13">
        <f t="shared" si="5"/>
        <v>0.28999999999999204</v>
      </c>
    </row>
    <row r="329" spans="1:4" ht="15">
      <c r="A329" s="31">
        <v>196.45999999999998</v>
      </c>
      <c r="B329" s="27" t="s">
        <v>5</v>
      </c>
      <c r="C329" s="27" t="s">
        <v>255</v>
      </c>
      <c r="D329" s="13">
        <f t="shared" si="5"/>
        <v>9.0000000000003411E-2</v>
      </c>
    </row>
    <row r="330" spans="1:4" ht="15">
      <c r="A330" s="31">
        <v>196.54999999999998</v>
      </c>
      <c r="B330" s="33" t="s">
        <v>8</v>
      </c>
      <c r="C330" s="33" t="s">
        <v>256</v>
      </c>
      <c r="D330" s="13">
        <f t="shared" si="5"/>
        <v>0.51000000000001933</v>
      </c>
    </row>
    <row r="331" spans="1:4" ht="15">
      <c r="A331" s="31">
        <v>197.06</v>
      </c>
      <c r="B331" s="27" t="s">
        <v>5</v>
      </c>
      <c r="C331" s="27" t="s">
        <v>39</v>
      </c>
      <c r="D331" s="13">
        <f t="shared" si="5"/>
        <v>0.57999999999998408</v>
      </c>
    </row>
    <row r="332" spans="1:4" ht="15">
      <c r="A332" s="31">
        <v>197.64</v>
      </c>
      <c r="B332" s="27" t="s">
        <v>8</v>
      </c>
      <c r="C332" s="27" t="s">
        <v>39</v>
      </c>
      <c r="D332" s="13">
        <f t="shared" si="5"/>
        <v>0.34999999999999432</v>
      </c>
    </row>
    <row r="333" spans="1:4" ht="15">
      <c r="A333" s="31">
        <v>197.98999999999998</v>
      </c>
      <c r="B333" s="27" t="s">
        <v>11</v>
      </c>
      <c r="C333" s="27" t="s">
        <v>257</v>
      </c>
      <c r="D333" s="13">
        <f t="shared" si="5"/>
        <v>0.61000000000001364</v>
      </c>
    </row>
    <row r="334" spans="1:4" ht="15">
      <c r="A334" s="31">
        <v>198.6</v>
      </c>
      <c r="B334" s="27" t="s">
        <v>11</v>
      </c>
      <c r="C334" s="27" t="s">
        <v>258</v>
      </c>
      <c r="D334" s="13">
        <f t="shared" si="5"/>
        <v>-3.9999999999992042E-2</v>
      </c>
    </row>
    <row r="335" spans="1:4" ht="15">
      <c r="A335" s="31">
        <v>198.56</v>
      </c>
      <c r="B335" s="27" t="s">
        <v>11</v>
      </c>
      <c r="C335" s="27" t="s">
        <v>173</v>
      </c>
      <c r="D335" s="13">
        <f t="shared" si="5"/>
        <v>9.9999999999909051E-3</v>
      </c>
    </row>
    <row r="336" spans="1:4" ht="24">
      <c r="A336" s="6">
        <v>198.57</v>
      </c>
      <c r="B336" s="7"/>
      <c r="C336" s="8" t="s">
        <v>259</v>
      </c>
      <c r="D336" s="9">
        <f>A337-A336</f>
        <v>3.0000000000001137E-2</v>
      </c>
    </row>
    <row r="337" spans="1:5" ht="15">
      <c r="A337" s="40">
        <v>198.6</v>
      </c>
      <c r="B337" s="41" t="s">
        <v>33</v>
      </c>
      <c r="C337" s="41" t="s">
        <v>260</v>
      </c>
      <c r="D337" s="42">
        <f>A338-A337</f>
        <v>9.9999999999994316E-2</v>
      </c>
    </row>
    <row r="338" spans="1:5" ht="15">
      <c r="A338" s="31">
        <v>198.7</v>
      </c>
      <c r="B338" s="27" t="s">
        <v>11</v>
      </c>
      <c r="C338" s="27" t="s">
        <v>36</v>
      </c>
      <c r="D338" s="42">
        <f t="shared" ref="D338:D344" si="6">A339-A338</f>
        <v>1.6099999999999852</v>
      </c>
    </row>
    <row r="339" spans="1:5" ht="15">
      <c r="A339" s="31">
        <v>200.30999999999997</v>
      </c>
      <c r="B339" s="27" t="s">
        <v>5</v>
      </c>
      <c r="C339" s="27" t="s">
        <v>261</v>
      </c>
      <c r="D339" s="42">
        <f t="shared" si="6"/>
        <v>2.0000000000010232E-2</v>
      </c>
      <c r="E339" s="43"/>
    </row>
    <row r="340" spans="1:5" ht="15">
      <c r="A340" s="31">
        <v>200.32999999999998</v>
      </c>
      <c r="B340" s="27" t="s">
        <v>5</v>
      </c>
      <c r="C340" s="27" t="s">
        <v>262</v>
      </c>
      <c r="D340" s="42">
        <f t="shared" si="6"/>
        <v>0.31999999999999318</v>
      </c>
      <c r="E340" s="43"/>
    </row>
    <row r="341" spans="1:5" ht="15">
      <c r="A341" s="31">
        <v>200.64999999999998</v>
      </c>
      <c r="B341" s="27" t="s">
        <v>5</v>
      </c>
      <c r="C341" s="27" t="s">
        <v>263</v>
      </c>
      <c r="D341" s="42">
        <f t="shared" si="6"/>
        <v>0.43999999999999773</v>
      </c>
      <c r="E341" s="43"/>
    </row>
    <row r="342" spans="1:5" ht="15">
      <c r="A342" s="31">
        <v>201.08999999999997</v>
      </c>
      <c r="B342" s="33" t="s">
        <v>5</v>
      </c>
      <c r="C342" s="33" t="s">
        <v>7</v>
      </c>
      <c r="D342" s="42">
        <f t="shared" si="6"/>
        <v>0.34000000000000341</v>
      </c>
      <c r="E342" s="43"/>
    </row>
    <row r="343" spans="1:5" ht="15">
      <c r="A343" s="31">
        <v>201.42999999999998</v>
      </c>
      <c r="B343" s="27" t="s">
        <v>8</v>
      </c>
      <c r="C343" s="27" t="s">
        <v>7</v>
      </c>
      <c r="D343" s="42">
        <f t="shared" si="6"/>
        <v>0.36000000000001364</v>
      </c>
      <c r="E343" s="43"/>
    </row>
    <row r="344" spans="1:5" ht="15">
      <c r="A344" s="31">
        <v>201.79</v>
      </c>
      <c r="B344" s="27" t="s">
        <v>11</v>
      </c>
      <c r="C344" s="27" t="s">
        <v>264</v>
      </c>
      <c r="D344" s="42">
        <f t="shared" si="6"/>
        <v>0.10999999999998522</v>
      </c>
      <c r="E344" s="43"/>
    </row>
    <row r="345" spans="1:5" ht="24">
      <c r="A345" s="6">
        <v>201.89999999999998</v>
      </c>
      <c r="B345" s="7"/>
      <c r="C345" s="8" t="s">
        <v>4</v>
      </c>
      <c r="D345" s="9"/>
      <c r="E345" s="43"/>
    </row>
    <row r="346" spans="1:5" ht="15">
      <c r="A346" s="47"/>
      <c r="B346" s="48"/>
      <c r="C346" s="48"/>
      <c r="D346" s="49"/>
    </row>
    <row r="347" spans="1:5" ht="16" thickBot="1">
      <c r="A347" s="50" t="s">
        <v>265</v>
      </c>
      <c r="B347" s="51"/>
      <c r="C347" s="51"/>
      <c r="D347" s="52"/>
    </row>
    <row r="348" spans="1:5">
      <c r="A348" s="44"/>
      <c r="B348" s="45"/>
      <c r="C348" s="45"/>
      <c r="D348" s="44"/>
    </row>
  </sheetData>
  <mergeCells count="2">
    <mergeCell ref="A346:D346"/>
    <mergeCell ref="A347:D347"/>
  </mergeCells>
  <phoneticPr fontId="7" type="noConversion"/>
  <printOptions gridLines="1"/>
  <pageMargins left="0.35000000000000003" right="3.6555555555555554" top="0.44444444444444442" bottom="0.46666666666666667" header="0.2" footer="0.2"/>
  <pageSetup orientation="portrait" horizontalDpi="4294967292" verticalDpi="4294967292"/>
  <headerFooter>
    <oddHeader>&amp;L&amp;K000000Event 4845&amp;C&amp;K000000Lest We Forget&amp;R&amp;K00000011 Nov 20</oddHeader>
    <oddFooter>&amp;L&amp;K000000Rev: 7 Nov 20&amp;R&amp;K000000Page &amp;P</oddFooter>
  </headerFooter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Route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</dc:creator>
  <cp:lastModifiedBy>Stephen</cp:lastModifiedBy>
  <dcterms:created xsi:type="dcterms:W3CDTF">2020-11-04T05:32:49Z</dcterms:created>
  <dcterms:modified xsi:type="dcterms:W3CDTF">2020-11-08T04:55:57Z</dcterms:modified>
</cp:coreProperties>
</file>