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ronal\Documents\cycling\randonneur\"/>
    </mc:Choice>
  </mc:AlternateContent>
  <xr:revisionPtr revIDLastSave="0" documentId="8_{C523D66E-0101-4E38-9B48-03A1696E0870}" xr6:coauthVersionLast="45" xr6:coauthVersionMax="45" xr10:uidLastSave="{00000000-0000-0000-0000-000000000000}"/>
  <bookViews>
    <workbookView xWindow="-120" yWindow="-120" windowWidth="29040" windowHeight="18240" xr2:uid="{00000000-000D-0000-FFFF-FFFF00000000}"/>
  </bookViews>
  <sheets>
    <sheet name="Final good" sheetId="1" r:id="rId1"/>
    <sheet name="raw 300 km" sheetId="4" state="hidden" r:id="rId2"/>
    <sheet name="raw 400 km" sheetId="3" state="hidden" r:id="rId3"/>
    <sheet name="raw 600 km" sheetId="2" state="hidden" r:id="rId4"/>
  </sheets>
  <definedNames>
    <definedName name="_xlnm.Print_Titles" localSheetId="0">'Final good'!$7:$7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16" i="1" l="1"/>
  <c r="K115" i="1"/>
  <c r="K114" i="1"/>
  <c r="K113" i="1"/>
  <c r="K112" i="1"/>
  <c r="K111" i="1"/>
  <c r="K110" i="1"/>
  <c r="K109" i="1"/>
  <c r="K108" i="1"/>
  <c r="K107" i="1"/>
  <c r="K106" i="1"/>
  <c r="K105" i="1"/>
  <c r="K104" i="1"/>
  <c r="K102"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0" i="1"/>
  <c r="K69" i="1"/>
  <c r="K68" i="1"/>
  <c r="K66" i="1"/>
  <c r="K65" i="1"/>
  <c r="K64" i="1"/>
  <c r="K63" i="1"/>
  <c r="K62" i="1"/>
  <c r="K61" i="1"/>
  <c r="K60" i="1"/>
  <c r="K59" i="1"/>
  <c r="K58" i="1"/>
  <c r="K57" i="1"/>
  <c r="K56" i="1"/>
  <c r="K55" i="1"/>
  <c r="K53" i="1"/>
  <c r="K52" i="1"/>
  <c r="K51" i="1"/>
  <c r="K50" i="1"/>
  <c r="K49" i="1"/>
  <c r="K48" i="1"/>
  <c r="K47" i="1"/>
  <c r="K46"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4" i="1"/>
  <c r="K13" i="1"/>
  <c r="K12" i="1"/>
  <c r="K11" i="1"/>
  <c r="K10" i="1"/>
  <c r="K9" i="1"/>
  <c r="K8" i="1"/>
  <c r="E49" i="1"/>
  <c r="E47" i="1"/>
  <c r="E48" i="1"/>
  <c r="E110" i="1"/>
  <c r="E109" i="1"/>
  <c r="E108" i="1"/>
  <c r="E107" i="1"/>
  <c r="E106" i="1"/>
  <c r="E94" i="1"/>
  <c r="E93" i="1"/>
  <c r="E92" i="1"/>
  <c r="E91" i="1"/>
  <c r="E90" i="1"/>
  <c r="E61" i="1"/>
  <c r="E60" i="1"/>
  <c r="E59" i="1"/>
  <c r="E58" i="1"/>
  <c r="E57" i="1"/>
  <c r="E22" i="1"/>
  <c r="E18" i="1"/>
  <c r="E19" i="1"/>
  <c r="E20" i="1"/>
  <c r="E21" i="1"/>
  <c r="E111" i="1"/>
  <c r="E95" i="1"/>
  <c r="E96" i="1"/>
  <c r="E62" i="1"/>
  <c r="E50" i="1"/>
  <c r="E38" i="1"/>
  <c r="E39" i="1"/>
  <c r="E40" i="1"/>
  <c r="E41" i="1"/>
  <c r="E102" i="1" l="1"/>
  <c r="E100" i="1"/>
  <c r="E70" i="1"/>
  <c r="E66" i="1"/>
  <c r="E65" i="1"/>
  <c r="E53" i="1"/>
  <c r="E43" i="1"/>
  <c r="E42" i="1"/>
  <c r="E14" i="1"/>
  <c r="E116" i="1"/>
  <c r="E115" i="1"/>
  <c r="E114" i="1"/>
  <c r="E113" i="1"/>
  <c r="E112" i="1"/>
  <c r="E105" i="1"/>
  <c r="E104" i="1"/>
  <c r="E99" i="1"/>
  <c r="E98" i="1"/>
  <c r="E97" i="1"/>
  <c r="E89" i="1"/>
  <c r="E88" i="1"/>
  <c r="E87" i="1"/>
  <c r="E86" i="1"/>
  <c r="E85" i="1"/>
  <c r="E84" i="1"/>
  <c r="E83" i="1"/>
  <c r="E82" i="1"/>
  <c r="E81" i="1"/>
  <c r="E80" i="1"/>
  <c r="E79" i="1"/>
  <c r="E78" i="1"/>
  <c r="E77" i="1"/>
  <c r="E76" i="1"/>
  <c r="E75" i="1"/>
  <c r="E74" i="1"/>
  <c r="E73" i="1"/>
  <c r="E72" i="1"/>
  <c r="E69" i="1"/>
  <c r="E68" i="1"/>
  <c r="E64" i="1"/>
  <c r="E63" i="1"/>
  <c r="E56" i="1"/>
  <c r="E55" i="1"/>
  <c r="E52" i="1"/>
  <c r="E51" i="1"/>
  <c r="E46" i="1"/>
  <c r="E37" i="1"/>
  <c r="E36" i="1"/>
  <c r="E35" i="1"/>
  <c r="E34" i="1"/>
  <c r="E33" i="1"/>
  <c r="E32" i="1"/>
  <c r="E31" i="1"/>
  <c r="E30" i="1"/>
  <c r="E29" i="1"/>
  <c r="E28" i="1"/>
  <c r="E27" i="1"/>
  <c r="E26" i="1"/>
  <c r="E25" i="1"/>
  <c r="E24" i="1"/>
  <c r="E23" i="1"/>
  <c r="E17" i="1"/>
  <c r="E16" i="1"/>
  <c r="E13" i="1"/>
  <c r="E12" i="1"/>
  <c r="E11" i="1"/>
  <c r="E10" i="1"/>
  <c r="E9" i="1"/>
  <c r="E8" i="1"/>
</calcChain>
</file>

<file path=xl/sharedStrings.xml><?xml version="1.0" encoding="utf-8"?>
<sst xmlns="http://schemas.openxmlformats.org/spreadsheetml/2006/main" count="1202" uniqueCount="276">
  <si>
    <t>Route Description</t>
  </si>
  <si>
    <t>R</t>
  </si>
  <si>
    <t>L</t>
  </si>
  <si>
    <t>U</t>
  </si>
  <si>
    <t>N</t>
  </si>
  <si>
    <t>W</t>
  </si>
  <si>
    <t>E</t>
  </si>
  <si>
    <t>SO</t>
  </si>
  <si>
    <t>SE</t>
  </si>
  <si>
    <t>S</t>
  </si>
  <si>
    <t>SW</t>
  </si>
  <si>
    <t>Organiser: Ron Stewart, 778-323-1812</t>
  </si>
  <si>
    <t>Start</t>
  </si>
  <si>
    <t>Dist
(int.)</t>
  </si>
  <si>
    <t>Turn</t>
  </si>
  <si>
    <t>BC-97 southbound</t>
  </si>
  <si>
    <t>Summit Lake Rd</t>
  </si>
  <si>
    <t>Continue onto Highland Dr</t>
  </si>
  <si>
    <t>Foothills Blvd</t>
  </si>
  <si>
    <t>Continue onto 18 Ave</t>
  </si>
  <si>
    <t>Ospika Blvd S</t>
  </si>
  <si>
    <t>Ferry Ave</t>
  </si>
  <si>
    <t>Turn left back onto Ferry Ave</t>
  </si>
  <si>
    <t>Merge onto BC-97 S</t>
  </si>
  <si>
    <t>Bowron Ave</t>
  </si>
  <si>
    <t>Callanan St</t>
  </si>
  <si>
    <t>CONTROL: 735 Callanan St</t>
  </si>
  <si>
    <t>Make a U-Turn</t>
  </si>
  <si>
    <t>Edwards Rd</t>
  </si>
  <si>
    <t>MacKenzie Ave N</t>
  </si>
  <si>
    <t>Oliver St</t>
  </si>
  <si>
    <t>FINISH CONTROL: Sandman Inn</t>
  </si>
  <si>
    <t>NW</t>
  </si>
  <si>
    <t>Type</t>
  </si>
  <si>
    <t>Notes</t>
  </si>
  <si>
    <t>Distance (km) From Start</t>
  </si>
  <si>
    <t>Start of route</t>
  </si>
  <si>
    <t>Left</t>
  </si>
  <si>
    <t>Right</t>
  </si>
  <si>
    <t>Straight</t>
  </si>
  <si>
    <t>Turn left at the 1st cross street onto 5 St</t>
  </si>
  <si>
    <t>Turn right to stay on Lone Butte Horse Lake Rd</t>
  </si>
  <si>
    <t>Control - Watch Lake Lodge</t>
  </si>
  <si>
    <t>Continue onto N Green Lake Rd</t>
  </si>
  <si>
    <t>Note Chasm Provincial Park sign.</t>
  </si>
  <si>
    <t>Note "Chasm Rd ahead" sign</t>
  </si>
  <si>
    <t>CONTROL: Canyon Alpine Motel</t>
  </si>
  <si>
    <t>Keep left to head into Hope</t>
  </si>
  <si>
    <t>Take the Highway 7 ramp</t>
  </si>
  <si>
    <t>CONTROL: Seabird Island Gas Station</t>
  </si>
  <si>
    <t>Keep left towards Highway 9 (for bridge to Chilliwack)</t>
  </si>
  <si>
    <t>Continue onto Vedder Mountain Rd</t>
  </si>
  <si>
    <t>Continue onto Yarrow Central Rd</t>
  </si>
  <si>
    <t>Continue onto Towne Rd</t>
  </si>
  <si>
    <t>Continue onto Town Rd</t>
  </si>
  <si>
    <t>Continue onto Campbell Rd</t>
  </si>
  <si>
    <t>Continue onto Wells Line Rd</t>
  </si>
  <si>
    <t>Fadden Rd turns right and becomes Nelles Rd</t>
  </si>
  <si>
    <t>Continue onto Boundary Rd</t>
  </si>
  <si>
    <t>CONTROL: Answer question on control card</t>
  </si>
  <si>
    <t>Boundary Rd turns right and becomes 2 Ave</t>
  </si>
  <si>
    <t>Continue onto Riverside Rd</t>
  </si>
  <si>
    <t>Last services for 30 km</t>
  </si>
  <si>
    <t>Townline Rd turns slightly right and becomes 0 Ave</t>
  </si>
  <si>
    <t>4 Ave turns right and becomes 204 St</t>
  </si>
  <si>
    <t>204 St turns left and becomes 8 Ave/Campbell River Rd</t>
  </si>
  <si>
    <t>Last services for 45 km</t>
  </si>
  <si>
    <t>Turn right at 152 St</t>
  </si>
  <si>
    <t>Sharp left onto 152 St</t>
  </si>
  <si>
    <t>Take the exit toward E King George Blvd Frontage Rd</t>
  </si>
  <si>
    <t>Merge onto E King George Blvd Frontage Rd</t>
  </si>
  <si>
    <t>Turn right at W King George Blvd Frontage Rd</t>
  </si>
  <si>
    <t>Keep right to continue on Boundary Bay Dyke Trail/Serpentine Greenway</t>
  </si>
  <si>
    <t>Turn left to stay on Burns Dr</t>
  </si>
  <si>
    <t>Turn right to stay on Burns Dr</t>
  </si>
  <si>
    <t>End</t>
  </si>
  <si>
    <t>End of route</t>
  </si>
  <si>
    <t>Turn right onto Summit Lake Rd</t>
  </si>
  <si>
    <t>Turn right onto BC-97 S</t>
  </si>
  <si>
    <t>BC-97 S</t>
  </si>
  <si>
    <t>Hop over median and continue south on Kelly Rd S, parallel to highway</t>
  </si>
  <si>
    <t>Turn left onto Foothills Blvd</t>
  </si>
  <si>
    <t>Turn right onto Ospika Blvd S</t>
  </si>
  <si>
    <t>Turn left onto Ferry Ave</t>
  </si>
  <si>
    <t>CONTROL: Tim Horton's</t>
  </si>
  <si>
    <t>Turn left onto the ramp to Quesnel</t>
  </si>
  <si>
    <t>the ramp to Quesnel</t>
  </si>
  <si>
    <t>Turn left onto Bowron Ave</t>
  </si>
  <si>
    <t>Turn left onto Callanan St</t>
  </si>
  <si>
    <t>Uturn</t>
  </si>
  <si>
    <t>At the end of Bowron Ave, take foot path, keep left to go under the bridge, turn right to go up to highway level, then turn hard right to get to the bridge sidewalk</t>
  </si>
  <si>
    <t>Continue on BC 97</t>
  </si>
  <si>
    <t>Turn right onto Edwards Rd</t>
  </si>
  <si>
    <t>Turn right onto MacKenzie Ave N</t>
  </si>
  <si>
    <t>Turn left onto Oliver St</t>
  </si>
  <si>
    <t>6 Ave S</t>
  </si>
  <si>
    <t>Yorston St</t>
  </si>
  <si>
    <t>7 Ave S</t>
  </si>
  <si>
    <t>4 St</t>
  </si>
  <si>
    <t>Horse Lake Rd</t>
  </si>
  <si>
    <t>Interlakes Hwy/Little Fort Hwy/BC-24 E</t>
  </si>
  <si>
    <t>Chasm Rd (no sign)</t>
  </si>
  <si>
    <t>Wallace St</t>
  </si>
  <si>
    <t>Annis Rd</t>
  </si>
  <si>
    <t>Gibson Rd</t>
  </si>
  <si>
    <t>Chilliwack River Rd</t>
  </si>
  <si>
    <t>Vedder Rd</t>
  </si>
  <si>
    <t>Boundary Rd</t>
  </si>
  <si>
    <t>Interprovincial Hwy</t>
  </si>
  <si>
    <t>Fadden Rd</t>
  </si>
  <si>
    <t>Whatcom Rd</t>
  </si>
  <si>
    <t>4 Ave</t>
  </si>
  <si>
    <t>Farmer Rd</t>
  </si>
  <si>
    <t>8 Ave/Huntingdon Rd</t>
  </si>
  <si>
    <t>Townline Rd</t>
  </si>
  <si>
    <t>36 Ave</t>
  </si>
  <si>
    <t>40 Ave</t>
  </si>
  <si>
    <t>Colebrook Rd</t>
  </si>
  <si>
    <t>127a St/Serpentine Greenway</t>
  </si>
  <si>
    <t>Railway Rd/Serpentine Greenway</t>
  </si>
  <si>
    <t>Hornby Dr</t>
  </si>
  <si>
    <t>96 St</t>
  </si>
  <si>
    <t>Burns Dr</t>
  </si>
  <si>
    <t>64 St</t>
  </si>
  <si>
    <t>Beach Grove Rd</t>
  </si>
  <si>
    <t>English Bluff Rd</t>
  </si>
  <si>
    <t>Alder Ave</t>
  </si>
  <si>
    <t>McMillan Rd</t>
  </si>
  <si>
    <t>Lone Butte Horse Lake Rd. No sign, but stop sign and straight is gravel.</t>
  </si>
  <si>
    <t>Watch Lake Rd</t>
  </si>
  <si>
    <t>N Bonaparte Rd</t>
  </si>
  <si>
    <t>6 Ave</t>
  </si>
  <si>
    <t>Old Hope Princeton Way</t>
  </si>
  <si>
    <t>Hwy 1</t>
  </si>
  <si>
    <t>Prairie Central Rd</t>
  </si>
  <si>
    <t>McGuire Rd</t>
  </si>
  <si>
    <t>Promontory Rd</t>
  </si>
  <si>
    <t>Vye Rd</t>
  </si>
  <si>
    <t>B St</t>
  </si>
  <si>
    <t>McCallum Rd</t>
  </si>
  <si>
    <t>216 St/Johnston Townline Rd</t>
  </si>
  <si>
    <t>200 St</t>
  </si>
  <si>
    <t>192 St</t>
  </si>
  <si>
    <t>King George Blvd/BC-99A N</t>
  </si>
  <si>
    <t>Serpentine Greenway</t>
  </si>
  <si>
    <t>112 St</t>
  </si>
  <si>
    <t>Ladner Trunk Rd</t>
  </si>
  <si>
    <t>Boundary Bay Dyke Trail</t>
  </si>
  <si>
    <t>12 Ave</t>
  </si>
  <si>
    <t>Wesley Dr</t>
  </si>
  <si>
    <t>Skana Dr</t>
  </si>
  <si>
    <t>Shaman Crescent</t>
  </si>
  <si>
    <t>Merge onto BC-97 southbound</t>
  </si>
  <si>
    <t>Continue onto Hwy 1</t>
  </si>
  <si>
    <t>L/R</t>
  </si>
  <si>
    <t>Frontage road</t>
  </si>
  <si>
    <t>R/L</t>
  </si>
  <si>
    <t>CONTROL: Chevron
(Store open 5:00 to 23:00, otherwise use window)</t>
  </si>
  <si>
    <t>Yale Rd</t>
  </si>
  <si>
    <t>BR</t>
  </si>
  <si>
    <t>N/W</t>
  </si>
  <si>
    <t>127a St</t>
  </si>
  <si>
    <t>Railway Rd</t>
  </si>
  <si>
    <t>NE</t>
  </si>
  <si>
    <t>Turn right onto BC-97 northbound</t>
  </si>
  <si>
    <t>Turn left onto BC-29 southbound</t>
  </si>
  <si>
    <t>CONTROL: Hudson's Hope, your choice</t>
  </si>
  <si>
    <t>Turn right onto N Access Rd (Chetwynd)</t>
  </si>
  <si>
    <t>CONTROL: West Pine Rest Area</t>
  </si>
  <si>
    <t>BC-97 northbound</t>
  </si>
  <si>
    <t>N Access Rd (Chetwynd)</t>
  </si>
  <si>
    <t>BC-29 southbound</t>
  </si>
  <si>
    <t>Continue onto River Rd</t>
  </si>
  <si>
    <t>Continue onto McBride Ave</t>
  </si>
  <si>
    <t>60 Ave/Vasey Rd</t>
  </si>
  <si>
    <t>201 St</t>
  </si>
  <si>
    <t>McKinnon Crescent</t>
  </si>
  <si>
    <t>96 Ave</t>
  </si>
  <si>
    <t>Billy Brown Rd</t>
  </si>
  <si>
    <t>Telegraph Trail</t>
  </si>
  <si>
    <t>60 Ave</t>
  </si>
  <si>
    <t>56 Ave</t>
  </si>
  <si>
    <t>Downes Rd</t>
  </si>
  <si>
    <t>Marshall Rd</t>
  </si>
  <si>
    <t>Salton Rd</t>
  </si>
  <si>
    <t>3B Ave</t>
  </si>
  <si>
    <t>264 St</t>
  </si>
  <si>
    <t>Beecher St</t>
  </si>
  <si>
    <t>80 St</t>
  </si>
  <si>
    <t>72 St</t>
  </si>
  <si>
    <t>68 St/Centennial Pkwy</t>
  </si>
  <si>
    <t>33a Ave</t>
  </si>
  <si>
    <t>Ferry Rd</t>
  </si>
  <si>
    <t>Allard Crescent</t>
  </si>
  <si>
    <t>80 Ave</t>
  </si>
  <si>
    <t>Gloucester Way</t>
  </si>
  <si>
    <t>Clearbrook Rd</t>
  </si>
  <si>
    <t>Ware St</t>
  </si>
  <si>
    <t>Gillis Ave</t>
  </si>
  <si>
    <t>128th St</t>
  </si>
  <si>
    <t>Churchill St</t>
  </si>
  <si>
    <t>3 Ave</t>
  </si>
  <si>
    <t>52 St</t>
  </si>
  <si>
    <t>41b St</t>
  </si>
  <si>
    <t>34 St</t>
  </si>
  <si>
    <t>River Rd W</t>
  </si>
  <si>
    <t>Highway 17</t>
  </si>
  <si>
    <t>Ramp back to Highway 17</t>
  </si>
  <si>
    <t>104 Avenue bc Golden Ears Connector bc 96 Ave</t>
  </si>
  <si>
    <t>201 St bc 102b Ave</t>
  </si>
  <si>
    <t>208 St</t>
  </si>
  <si>
    <t>62b St bc River Rd bc 96 St</t>
  </si>
  <si>
    <t>Exit 31 for Tannery Rd</t>
  </si>
  <si>
    <t>Glover Rd</t>
  </si>
  <si>
    <t>Mavis Ave</t>
  </si>
  <si>
    <t>River Rd</t>
  </si>
  <si>
    <t>Armstrong Rd (steep for a bit!)</t>
  </si>
  <si>
    <t>72 Ave bc 256 St</t>
  </si>
  <si>
    <t>272 St bc 48 Ave bc Townshipline Rd</t>
  </si>
  <si>
    <t>Mount Lehman Rd</t>
  </si>
  <si>
    <t>Services &amp; traffic on 96th</t>
  </si>
  <si>
    <t>L?</t>
  </si>
  <si>
    <t>Pedestrian overpass</t>
  </si>
  <si>
    <t>Townline Rd bc 0 Ave</t>
  </si>
  <si>
    <t>Highway 13</t>
  </si>
  <si>
    <t>0 Ave bc 1 Ave</t>
  </si>
  <si>
    <t>Highway 15/176 St</t>
  </si>
  <si>
    <t>8 Ave bc Marine Dr</t>
  </si>
  <si>
    <t>16 Ave bc Ocean Park Rd bc 124 St</t>
  </si>
  <si>
    <t>Seacrest Dr bc Crescent Dr</t>
  </si>
  <si>
    <t>King George Blvd</t>
  </si>
  <si>
    <t>E King George Blvd Frontage Rd</t>
  </si>
  <si>
    <t>Gravel path</t>
  </si>
  <si>
    <t>112 St (before pump station)</t>
  </si>
  <si>
    <t>@ roundabout, Churchill St</t>
  </si>
  <si>
    <t>Boundary Bay Rd bc 3 Ave</t>
  </si>
  <si>
    <t>67 St</t>
  </si>
  <si>
    <t>Footpath to parking lot</t>
  </si>
  <si>
    <t>Exit parking lot</t>
  </si>
  <si>
    <t>6b Ave to park exit</t>
  </si>
  <si>
    <t>Boundary Bay Rd bc 12 Ave</t>
  </si>
  <si>
    <t>Services @ 56 St</t>
  </si>
  <si>
    <t>Services @ Canoe Pass Way</t>
  </si>
  <si>
    <t>Fisherman Way</t>
  </si>
  <si>
    <t>Salish Sea Dr</t>
  </si>
  <si>
    <t>47a St bc 48 Ave</t>
  </si>
  <si>
    <t>Bridge St bc Westminster Ave</t>
  </si>
  <si>
    <t>Ride through parking lot, construction, footpath</t>
  </si>
  <si>
    <t>Cross footbridge - Caution</t>
  </si>
  <si>
    <t>Esso - Last services for 33 km</t>
  </si>
  <si>
    <t>Last services for 40 km</t>
  </si>
  <si>
    <t>Start/Finish: River House Pub &amp; Restaurant</t>
  </si>
  <si>
    <t>6255 River Rd, Delta</t>
  </si>
  <si>
    <t>https://ridewithgps.com/routes/31994570</t>
  </si>
  <si>
    <t>W King George Blvd Frontage Rd/Colebrook Rd</t>
  </si>
  <si>
    <t>Watch for bollards!</t>
  </si>
  <si>
    <t>Dir'n</t>
  </si>
  <si>
    <t>Dist. (cum.)</t>
  </si>
  <si>
    <t>W/N</t>
  </si>
  <si>
    <t>September 2020</t>
  </si>
  <si>
    <t>LM 200 - South of Fraser</t>
  </si>
  <si>
    <t>George Ferguson Way</t>
  </si>
  <si>
    <t>Horizon St</t>
  </si>
  <si>
    <r>
      <t xml:space="preserve">Lynn Ave </t>
    </r>
    <r>
      <rPr>
        <sz val="10"/>
        <rFont val="Arial"/>
        <family val="2"/>
      </rPr>
      <t>bc</t>
    </r>
    <r>
      <rPr>
        <sz val="12"/>
        <rFont val="Arial"/>
        <family val="2"/>
      </rPr>
      <t xml:space="preserve"> Mall Access </t>
    </r>
    <r>
      <rPr>
        <sz val="10"/>
        <rFont val="Arial"/>
        <family val="2"/>
      </rPr>
      <t>bc</t>
    </r>
    <r>
      <rPr>
        <sz val="12"/>
        <rFont val="Arial"/>
        <family val="2"/>
      </rPr>
      <t xml:space="preserve"> Cornwall Ave</t>
    </r>
  </si>
  <si>
    <t>7-Eleven, Tim Horton's on left before McCallum</t>
  </si>
  <si>
    <t>McDonald's, Starbucks, Mary Brown's after</t>
  </si>
  <si>
    <t>Finish: River House</t>
  </si>
  <si>
    <t>College Dr (green crosswalk and jog right)</t>
  </si>
  <si>
    <t>Info control - Zero Ave @ 192 St</t>
  </si>
  <si>
    <t>Info Control - Allard Crescent, 1st house on left</t>
  </si>
  <si>
    <t>Info Control - 34 St @ River Road West</t>
  </si>
  <si>
    <t>Sharp left onto footpath just after 2627 Crescent Dr - steep descent!</t>
  </si>
  <si>
    <t>Info control - Bottom of footpath</t>
  </si>
  <si>
    <t>Info control - Pedestrian overpass</t>
  </si>
  <si>
    <t>Info Control - By old border crossing</t>
  </si>
  <si>
    <t>Enjoy the view, then loop around to go back on Beecher St bc Crescent 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</si>
</sst>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0"/>
      <name val="Arial"/>
    </font>
    <font>
      <sz val="12"/>
      <name val="Arial"/>
      <family val="2"/>
    </font>
    <font>
      <b/>
      <sz val="12"/>
      <name val="Arial"/>
      <family val="2"/>
    </font>
    <font>
      <sz val="10"/>
      <name val="Arial"/>
      <family val="2"/>
    </font>
    <font>
      <u/>
      <sz val="10"/>
      <color theme="10"/>
      <name val="Arial"/>
      <family val="2"/>
    </font>
    <font>
      <u/>
      <sz val="12"/>
      <color theme="10"/>
      <name val="Arial"/>
      <family val="2"/>
    </font>
    <font>
      <sz val="12"/>
      <name val="Arial Narrow"/>
      <family val="2"/>
    </font>
  </fonts>
  <fills count="3">
    <fill>
      <patternFill patternType="none"/>
    </fill>
    <fill>
      <patternFill patternType="gray125"/>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43">
    <xf numFmtId="0" fontId="0" fillId="0" borderId="0" xfId="0"/>
    <xf numFmtId="0" fontId="1" fillId="0" borderId="0"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0" xfId="0" applyFont="1"/>
    <xf numFmtId="0" fontId="3" fillId="0" borderId="0" xfId="0" applyFont="1" applyAlignment="1">
      <alignment wrapText="1"/>
    </xf>
    <xf numFmtId="0" fontId="1" fillId="0" borderId="1" xfId="0" applyFont="1" applyBorder="1" applyAlignment="1">
      <alignment horizontal="left" vertical="center" wrapText="1"/>
    </xf>
    <xf numFmtId="0" fontId="1" fillId="0" borderId="1" xfId="0" applyFont="1" applyFill="1" applyBorder="1" applyAlignment="1" applyProtection="1">
      <alignment horizontal="left" vertical="center" wrapText="1"/>
      <protection locked="0"/>
    </xf>
    <xf numFmtId="0" fontId="1" fillId="0" borderId="0" xfId="0" applyFont="1" applyFill="1" applyBorder="1" applyAlignment="1">
      <alignment vertical="center" wrapText="1"/>
    </xf>
    <xf numFmtId="164" fontId="1" fillId="0" borderId="0" xfId="0"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164" fontId="1" fillId="0" borderId="0" xfId="0" applyNumberFormat="1" applyFont="1" applyFill="1" applyBorder="1" applyAlignment="1">
      <alignment vertical="center" wrapText="1"/>
    </xf>
    <xf numFmtId="16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164" fontId="1" fillId="0" borderId="1" xfId="0" applyNumberFormat="1" applyFont="1" applyBorder="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1" fillId="0" borderId="0" xfId="0" applyFont="1" applyFill="1" applyBorder="1" applyAlignment="1">
      <alignment vertical="center" wrapText="1"/>
    </xf>
    <xf numFmtId="164" fontId="1" fillId="0" borderId="0"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64" fontId="6" fillId="0" borderId="1" xfId="0" applyNumberFormat="1" applyFont="1" applyFill="1" applyBorder="1" applyAlignment="1">
      <alignment horizontal="center" vertical="center"/>
    </xf>
    <xf numFmtId="164" fontId="1" fillId="0" borderId="1" xfId="0" applyNumberFormat="1" applyFont="1" applyBorder="1" applyAlignment="1">
      <alignment horizontal="center" vertical="center"/>
    </xf>
    <xf numFmtId="164" fontId="1" fillId="0" borderId="1"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164" fontId="2"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164" fontId="6"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0" fontId="5" fillId="0" borderId="0" xfId="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15" fontId="2" fillId="0" borderId="0" xfId="0" quotePrefix="1"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164" fontId="1" fillId="0" borderId="1" xfId="0" applyNumberFormat="1" applyFont="1" applyBorder="1" applyAlignment="1">
      <alignment horizontal="center" vertical="center"/>
    </xf>
    <xf numFmtId="0" fontId="1" fillId="0"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idewithgps.com/routes/31994570" TargetMode="External"/><Relationship Id="rId1" Type="http://schemas.openxmlformats.org/officeDocument/2006/relationships/hyperlink" Target="https://ridewithgps.com/routes/319945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7"/>
  <sheetViews>
    <sheetView tabSelected="1" view="pageBreakPreview" topLeftCell="A31" zoomScaleNormal="100" zoomScaleSheetLayoutView="100" workbookViewId="0">
      <selection activeCell="I52" sqref="I52"/>
    </sheetView>
  </sheetViews>
  <sheetFormatPr defaultColWidth="8.85546875" defaultRowHeight="15" x14ac:dyDescent="0.2"/>
  <cols>
    <col min="1" max="1" width="7.140625" style="18" customWidth="1"/>
    <col min="2" max="2" width="5.85546875" style="1" customWidth="1"/>
    <col min="3" max="3" width="6.28515625" style="1" customWidth="1"/>
    <col min="4" max="4" width="42" style="9" customWidth="1"/>
    <col min="5" max="5" width="5.28515625" style="8" customWidth="1"/>
    <col min="6" max="6" width="2.7109375" style="7" customWidth="1"/>
    <col min="7" max="7" width="7.140625" style="18" customWidth="1"/>
    <col min="8" max="8" width="5.85546875" style="15" customWidth="1"/>
    <col min="9" max="9" width="6.28515625" style="15" customWidth="1"/>
    <col min="10" max="10" width="42" style="9" customWidth="1"/>
    <col min="11" max="11" width="5.28515625" style="8" customWidth="1"/>
    <col min="12" max="16384" width="8.85546875" style="7"/>
  </cols>
  <sheetData>
    <row r="1" spans="1:11" s="16" customFormat="1" ht="15.75" customHeight="1" x14ac:dyDescent="0.2">
      <c r="A1" s="36" t="s">
        <v>260</v>
      </c>
      <c r="B1" s="37"/>
      <c r="C1" s="37"/>
      <c r="D1" s="37"/>
      <c r="E1" s="37"/>
      <c r="G1" s="36" t="s">
        <v>260</v>
      </c>
      <c r="H1" s="37"/>
      <c r="I1" s="37"/>
      <c r="J1" s="37"/>
      <c r="K1" s="37"/>
    </row>
    <row r="2" spans="1:11" s="16" customFormat="1" ht="15.75" customHeight="1" x14ac:dyDescent="0.2">
      <c r="A2" s="38" t="s">
        <v>259</v>
      </c>
      <c r="B2" s="37"/>
      <c r="C2" s="37"/>
      <c r="D2" s="37"/>
      <c r="E2" s="37"/>
      <c r="G2" s="38" t="s">
        <v>259</v>
      </c>
      <c r="H2" s="37"/>
      <c r="I2" s="37"/>
      <c r="J2" s="37"/>
      <c r="K2" s="37"/>
    </row>
    <row r="3" spans="1:11" ht="15" customHeight="1" x14ac:dyDescent="0.2">
      <c r="A3" s="39" t="s">
        <v>11</v>
      </c>
      <c r="B3" s="40"/>
      <c r="C3" s="40"/>
      <c r="D3" s="40"/>
      <c r="E3" s="40"/>
      <c r="G3" s="39" t="s">
        <v>11</v>
      </c>
      <c r="H3" s="40"/>
      <c r="I3" s="40"/>
      <c r="J3" s="40"/>
      <c r="K3" s="40"/>
    </row>
    <row r="4" spans="1:11" ht="15" customHeight="1" x14ac:dyDescent="0.2">
      <c r="A4" s="39" t="s">
        <v>251</v>
      </c>
      <c r="B4" s="40"/>
      <c r="C4" s="40"/>
      <c r="D4" s="40"/>
      <c r="E4" s="40"/>
      <c r="G4" s="39" t="s">
        <v>251</v>
      </c>
      <c r="H4" s="40"/>
      <c r="I4" s="40"/>
      <c r="J4" s="40"/>
      <c r="K4" s="40"/>
    </row>
    <row r="5" spans="1:11" ht="15" customHeight="1" x14ac:dyDescent="0.2">
      <c r="A5" s="39" t="s">
        <v>252</v>
      </c>
      <c r="B5" s="40"/>
      <c r="C5" s="40"/>
      <c r="D5" s="40"/>
      <c r="E5" s="40"/>
      <c r="G5" s="39" t="s">
        <v>252</v>
      </c>
      <c r="H5" s="40"/>
      <c r="I5" s="40"/>
      <c r="J5" s="40"/>
      <c r="K5" s="40"/>
    </row>
    <row r="6" spans="1:11" ht="15" customHeight="1" x14ac:dyDescent="0.2">
      <c r="A6" s="35" t="s">
        <v>253</v>
      </c>
      <c r="B6" s="35"/>
      <c r="C6" s="35"/>
      <c r="D6" s="35"/>
      <c r="E6" s="35"/>
      <c r="G6" s="35" t="s">
        <v>253</v>
      </c>
      <c r="H6" s="35"/>
      <c r="I6" s="35"/>
      <c r="J6" s="35"/>
      <c r="K6" s="35"/>
    </row>
    <row r="7" spans="1:11" ht="31.5" x14ac:dyDescent="0.2">
      <c r="A7" s="20" t="s">
        <v>257</v>
      </c>
      <c r="B7" s="2" t="s">
        <v>14</v>
      </c>
      <c r="C7" s="21" t="s">
        <v>256</v>
      </c>
      <c r="D7" s="6" t="s">
        <v>0</v>
      </c>
      <c r="E7" s="21" t="s">
        <v>13</v>
      </c>
      <c r="F7" s="1"/>
      <c r="G7" s="20" t="s">
        <v>257</v>
      </c>
      <c r="H7" s="2" t="s">
        <v>14</v>
      </c>
      <c r="I7" s="21" t="s">
        <v>256</v>
      </c>
      <c r="J7" s="6" t="s">
        <v>0</v>
      </c>
      <c r="K7" s="21" t="s">
        <v>13</v>
      </c>
    </row>
    <row r="8" spans="1:11" ht="15.75" x14ac:dyDescent="0.2">
      <c r="A8" s="22">
        <v>0</v>
      </c>
      <c r="B8" s="2"/>
      <c r="C8" s="21" t="s">
        <v>10</v>
      </c>
      <c r="D8" s="6" t="s">
        <v>215</v>
      </c>
      <c r="E8" s="20">
        <f>A9-A8</f>
        <v>0.1</v>
      </c>
      <c r="F8" s="1"/>
      <c r="G8" s="22">
        <v>0</v>
      </c>
      <c r="H8" s="2"/>
      <c r="I8" s="21" t="s">
        <v>10</v>
      </c>
      <c r="J8" s="6" t="s">
        <v>215</v>
      </c>
      <c r="K8" s="20">
        <f>G9-G8</f>
        <v>0.1</v>
      </c>
    </row>
    <row r="9" spans="1:11" ht="15.75" x14ac:dyDescent="0.2">
      <c r="A9" s="14">
        <v>0.1</v>
      </c>
      <c r="B9" s="2" t="s">
        <v>2</v>
      </c>
      <c r="C9" s="2" t="s">
        <v>6</v>
      </c>
      <c r="D9" s="5" t="s">
        <v>174</v>
      </c>
      <c r="E9" s="20">
        <f t="shared" ref="E9:E13" si="0">A10-A9</f>
        <v>0.75</v>
      </c>
      <c r="G9" s="23">
        <v>0.1</v>
      </c>
      <c r="H9" s="2" t="s">
        <v>2</v>
      </c>
      <c r="I9" s="2" t="s">
        <v>6</v>
      </c>
      <c r="J9" s="5" t="s">
        <v>174</v>
      </c>
      <c r="K9" s="20">
        <f t="shared" ref="K9:K13" si="1">G10-G9</f>
        <v>0.75</v>
      </c>
    </row>
    <row r="10" spans="1:11" ht="15.75" x14ac:dyDescent="0.2">
      <c r="A10" s="14">
        <v>0.85</v>
      </c>
      <c r="B10" s="2" t="s">
        <v>2</v>
      </c>
      <c r="C10" s="2" t="s">
        <v>4</v>
      </c>
      <c r="D10" s="5" t="s">
        <v>211</v>
      </c>
      <c r="E10" s="20">
        <f t="shared" si="0"/>
        <v>10.01</v>
      </c>
      <c r="G10" s="23">
        <v>0.85</v>
      </c>
      <c r="H10" s="2" t="s">
        <v>2</v>
      </c>
      <c r="I10" s="2" t="s">
        <v>4</v>
      </c>
      <c r="J10" s="5" t="s">
        <v>211</v>
      </c>
      <c r="K10" s="20">
        <f t="shared" si="1"/>
        <v>10.01</v>
      </c>
    </row>
    <row r="11" spans="1:11" ht="15.75" x14ac:dyDescent="0.2">
      <c r="A11" s="14">
        <v>10.86</v>
      </c>
      <c r="B11" s="2" t="s">
        <v>2</v>
      </c>
      <c r="C11" s="2" t="s">
        <v>32</v>
      </c>
      <c r="D11" s="5" t="s">
        <v>206</v>
      </c>
      <c r="E11" s="20">
        <f t="shared" si="0"/>
        <v>6.0300000000000011</v>
      </c>
      <c r="G11" s="23">
        <v>10.86</v>
      </c>
      <c r="H11" s="2" t="s">
        <v>2</v>
      </c>
      <c r="I11" s="2" t="s">
        <v>32</v>
      </c>
      <c r="J11" s="5" t="s">
        <v>206</v>
      </c>
      <c r="K11" s="20">
        <f t="shared" si="1"/>
        <v>6.0300000000000011</v>
      </c>
    </row>
    <row r="12" spans="1:11" ht="15.75" x14ac:dyDescent="0.2">
      <c r="A12" s="14">
        <v>16.89</v>
      </c>
      <c r="B12" s="2" t="s">
        <v>159</v>
      </c>
      <c r="C12" s="2" t="s">
        <v>163</v>
      </c>
      <c r="D12" s="5" t="s">
        <v>212</v>
      </c>
      <c r="E12" s="20">
        <f t="shared" si="0"/>
        <v>0.89999999999999858</v>
      </c>
      <c r="G12" s="23">
        <v>16.89</v>
      </c>
      <c r="H12" s="2" t="s">
        <v>159</v>
      </c>
      <c r="I12" s="2" t="s">
        <v>163</v>
      </c>
      <c r="J12" s="5" t="s">
        <v>212</v>
      </c>
      <c r="K12" s="20">
        <f t="shared" si="1"/>
        <v>0.89999999999999858</v>
      </c>
    </row>
    <row r="13" spans="1:11" ht="15.75" x14ac:dyDescent="0.2">
      <c r="A13" s="14">
        <v>17.79</v>
      </c>
      <c r="B13" s="2" t="s">
        <v>7</v>
      </c>
      <c r="C13" s="2" t="s">
        <v>163</v>
      </c>
      <c r="D13" s="5" t="s">
        <v>207</v>
      </c>
      <c r="E13" s="20">
        <f t="shared" si="0"/>
        <v>13.190000000000001</v>
      </c>
      <c r="G13" s="23">
        <v>17.79</v>
      </c>
      <c r="H13" s="2" t="s">
        <v>7</v>
      </c>
      <c r="I13" s="2" t="s">
        <v>163</v>
      </c>
      <c r="J13" s="5" t="s">
        <v>207</v>
      </c>
      <c r="K13" s="20">
        <f t="shared" si="1"/>
        <v>13.190000000000001</v>
      </c>
    </row>
    <row r="14" spans="1:11" ht="30" x14ac:dyDescent="0.2">
      <c r="A14" s="14">
        <v>30.98</v>
      </c>
      <c r="B14" s="2" t="s">
        <v>2</v>
      </c>
      <c r="C14" s="2" t="s">
        <v>6</v>
      </c>
      <c r="D14" s="5" t="s">
        <v>208</v>
      </c>
      <c r="E14" s="20">
        <f>A16-A14</f>
        <v>6.0599999999999987</v>
      </c>
      <c r="G14" s="23">
        <v>30.98</v>
      </c>
      <c r="H14" s="2" t="s">
        <v>2</v>
      </c>
      <c r="I14" s="2" t="s">
        <v>6</v>
      </c>
      <c r="J14" s="5" t="s">
        <v>208</v>
      </c>
      <c r="K14" s="20">
        <f>G16-G14</f>
        <v>6.0599999999999987</v>
      </c>
    </row>
    <row r="15" spans="1:11" x14ac:dyDescent="0.2">
      <c r="A15" s="14">
        <v>35</v>
      </c>
      <c r="B15" s="41" t="s">
        <v>220</v>
      </c>
      <c r="C15" s="41"/>
      <c r="D15" s="41"/>
      <c r="E15" s="41"/>
      <c r="G15" s="23">
        <v>35</v>
      </c>
      <c r="H15" s="41" t="s">
        <v>220</v>
      </c>
      <c r="I15" s="41"/>
      <c r="J15" s="41"/>
      <c r="K15" s="41"/>
    </row>
    <row r="16" spans="1:11" ht="15.75" x14ac:dyDescent="0.2">
      <c r="A16" s="14">
        <v>37.04</v>
      </c>
      <c r="B16" s="2" t="s">
        <v>2</v>
      </c>
      <c r="C16" s="2" t="s">
        <v>4</v>
      </c>
      <c r="D16" s="5" t="s">
        <v>175</v>
      </c>
      <c r="E16" s="20">
        <f t="shared" ref="E16:E22" si="2">A17-A16</f>
        <v>0.36999999999999744</v>
      </c>
      <c r="G16" s="23">
        <v>37.04</v>
      </c>
      <c r="H16" s="2" t="s">
        <v>2</v>
      </c>
      <c r="I16" s="2" t="s">
        <v>4</v>
      </c>
      <c r="J16" s="5" t="s">
        <v>175</v>
      </c>
      <c r="K16" s="20">
        <f t="shared" ref="K16:K41" si="3">G17-G16</f>
        <v>0.36999999999999744</v>
      </c>
    </row>
    <row r="17" spans="1:13" ht="15.75" x14ac:dyDescent="0.2">
      <c r="A17" s="14">
        <v>37.409999999999997</v>
      </c>
      <c r="B17" s="2" t="s">
        <v>159</v>
      </c>
      <c r="C17" s="2" t="s">
        <v>4</v>
      </c>
      <c r="D17" s="5" t="s">
        <v>209</v>
      </c>
      <c r="E17" s="20">
        <f t="shared" si="2"/>
        <v>2.3900000000000006</v>
      </c>
      <c r="G17" s="23">
        <v>37.409999999999997</v>
      </c>
      <c r="H17" s="2" t="s">
        <v>159</v>
      </c>
      <c r="I17" s="2" t="s">
        <v>4</v>
      </c>
      <c r="J17" s="5" t="s">
        <v>209</v>
      </c>
      <c r="K17" s="20">
        <f t="shared" si="3"/>
        <v>2.3900000000000006</v>
      </c>
    </row>
    <row r="18" spans="1:13" ht="15.75" x14ac:dyDescent="0.2">
      <c r="A18" s="14">
        <v>39.799999999999997</v>
      </c>
      <c r="B18" s="2" t="s">
        <v>2</v>
      </c>
      <c r="C18" s="2" t="s">
        <v>4</v>
      </c>
      <c r="D18" s="5" t="s">
        <v>210</v>
      </c>
      <c r="E18" s="20">
        <f t="shared" si="2"/>
        <v>0.94000000000000483</v>
      </c>
      <c r="G18" s="23">
        <v>39.799999999999997</v>
      </c>
      <c r="H18" s="2" t="s">
        <v>2</v>
      </c>
      <c r="I18" s="2" t="s">
        <v>4</v>
      </c>
      <c r="J18" s="5" t="s">
        <v>210</v>
      </c>
      <c r="K18" s="20">
        <f t="shared" si="3"/>
        <v>0.94000000000000483</v>
      </c>
    </row>
    <row r="19" spans="1:13" ht="15.75" x14ac:dyDescent="0.2">
      <c r="A19" s="14">
        <v>40.74</v>
      </c>
      <c r="B19" s="2" t="s">
        <v>1</v>
      </c>
      <c r="C19" s="2" t="s">
        <v>163</v>
      </c>
      <c r="D19" s="5" t="s">
        <v>193</v>
      </c>
      <c r="E19" s="20">
        <f t="shared" si="2"/>
        <v>1.6599999999999966</v>
      </c>
      <c r="G19" s="23">
        <v>40.74</v>
      </c>
      <c r="H19" s="2" t="s">
        <v>1</v>
      </c>
      <c r="I19" s="2" t="s">
        <v>163</v>
      </c>
      <c r="J19" s="5" t="s">
        <v>193</v>
      </c>
      <c r="K19" s="20">
        <f t="shared" si="3"/>
        <v>1.6599999999999966</v>
      </c>
    </row>
    <row r="20" spans="1:13" ht="15.75" customHeight="1" x14ac:dyDescent="0.2">
      <c r="A20" s="28">
        <v>42.4</v>
      </c>
      <c r="B20" s="31" t="s">
        <v>269</v>
      </c>
      <c r="C20" s="32"/>
      <c r="D20" s="33"/>
      <c r="E20" s="30">
        <f t="shared" si="2"/>
        <v>4.7100000000000009</v>
      </c>
      <c r="G20" s="28">
        <v>42.4</v>
      </c>
      <c r="H20" s="31" t="s">
        <v>269</v>
      </c>
      <c r="I20" s="32"/>
      <c r="J20" s="33"/>
      <c r="K20" s="30">
        <f t="shared" si="3"/>
        <v>4.7100000000000009</v>
      </c>
    </row>
    <row r="21" spans="1:13" ht="15.75" x14ac:dyDescent="0.2">
      <c r="A21" s="14">
        <v>47.11</v>
      </c>
      <c r="B21" s="2" t="s">
        <v>2</v>
      </c>
      <c r="C21" s="2" t="s">
        <v>9</v>
      </c>
      <c r="D21" s="5" t="s">
        <v>176</v>
      </c>
      <c r="E21" s="20">
        <f t="shared" si="2"/>
        <v>0.63000000000000256</v>
      </c>
      <c r="G21" s="23">
        <v>47.11</v>
      </c>
      <c r="H21" s="2" t="s">
        <v>2</v>
      </c>
      <c r="I21" s="2" t="s">
        <v>9</v>
      </c>
      <c r="J21" s="5" t="s">
        <v>176</v>
      </c>
      <c r="K21" s="20">
        <f t="shared" si="3"/>
        <v>0.63000000000000256</v>
      </c>
    </row>
    <row r="22" spans="1:13" ht="15.75" x14ac:dyDescent="0.2">
      <c r="A22" s="14">
        <v>47.74</v>
      </c>
      <c r="B22" s="2" t="s">
        <v>2</v>
      </c>
      <c r="C22" s="2" t="s">
        <v>9</v>
      </c>
      <c r="D22" s="5" t="s">
        <v>177</v>
      </c>
      <c r="E22" s="20">
        <f t="shared" si="2"/>
        <v>0.60000000000000142</v>
      </c>
      <c r="G22" s="23">
        <v>47.74</v>
      </c>
      <c r="H22" s="2" t="s">
        <v>2</v>
      </c>
      <c r="I22" s="2" t="s">
        <v>9</v>
      </c>
      <c r="J22" s="5" t="s">
        <v>177</v>
      </c>
      <c r="K22" s="20">
        <f t="shared" si="3"/>
        <v>0.60000000000000142</v>
      </c>
    </row>
    <row r="23" spans="1:13" ht="15.75" x14ac:dyDescent="0.2">
      <c r="A23" s="14">
        <v>48.34</v>
      </c>
      <c r="B23" s="2" t="s">
        <v>2</v>
      </c>
      <c r="C23" s="2" t="s">
        <v>163</v>
      </c>
      <c r="D23" s="5" t="s">
        <v>178</v>
      </c>
      <c r="E23" s="20">
        <f t="shared" ref="E23:E41" si="4">A24-A23</f>
        <v>1.2099999999999937</v>
      </c>
      <c r="G23" s="23">
        <v>48.34</v>
      </c>
      <c r="H23" s="2" t="s">
        <v>2</v>
      </c>
      <c r="I23" s="2" t="s">
        <v>163</v>
      </c>
      <c r="J23" s="5" t="s">
        <v>178</v>
      </c>
      <c r="K23" s="20">
        <f t="shared" si="3"/>
        <v>1.2099999999999937</v>
      </c>
      <c r="M23" s="10"/>
    </row>
    <row r="24" spans="1:13" ht="15.75" x14ac:dyDescent="0.2">
      <c r="A24" s="14">
        <v>49.55</v>
      </c>
      <c r="B24" s="2" t="s">
        <v>1</v>
      </c>
      <c r="C24" s="2" t="s">
        <v>9</v>
      </c>
      <c r="D24" s="5" t="s">
        <v>213</v>
      </c>
      <c r="E24" s="20">
        <f t="shared" si="4"/>
        <v>7.0000000000000284E-2</v>
      </c>
      <c r="G24" s="23">
        <v>49.55</v>
      </c>
      <c r="H24" s="2" t="s">
        <v>1</v>
      </c>
      <c r="I24" s="2" t="s">
        <v>9</v>
      </c>
      <c r="J24" s="5" t="s">
        <v>213</v>
      </c>
      <c r="K24" s="20">
        <f t="shared" si="3"/>
        <v>7.0000000000000284E-2</v>
      </c>
      <c r="M24" s="10"/>
    </row>
    <row r="25" spans="1:13" ht="15.75" x14ac:dyDescent="0.2">
      <c r="A25" s="14">
        <v>49.62</v>
      </c>
      <c r="B25" s="2" t="s">
        <v>2</v>
      </c>
      <c r="C25" s="2" t="s">
        <v>6</v>
      </c>
      <c r="D25" s="5" t="s">
        <v>214</v>
      </c>
      <c r="E25" s="20">
        <f t="shared" si="4"/>
        <v>0.17000000000000171</v>
      </c>
      <c r="G25" s="23">
        <v>49.62</v>
      </c>
      <c r="H25" s="2" t="s">
        <v>2</v>
      </c>
      <c r="I25" s="2" t="s">
        <v>6</v>
      </c>
      <c r="J25" s="5" t="s">
        <v>214</v>
      </c>
      <c r="K25" s="20">
        <f t="shared" si="3"/>
        <v>0.17000000000000171</v>
      </c>
      <c r="M25" s="10"/>
    </row>
    <row r="26" spans="1:13" ht="15.75" x14ac:dyDescent="0.2">
      <c r="A26" s="14">
        <v>49.79</v>
      </c>
      <c r="B26" s="2" t="s">
        <v>2</v>
      </c>
      <c r="C26" s="2" t="s">
        <v>4</v>
      </c>
      <c r="D26" s="5" t="s">
        <v>215</v>
      </c>
      <c r="E26" s="20">
        <f t="shared" si="4"/>
        <v>2.6000000000000014</v>
      </c>
      <c r="G26" s="23">
        <v>49.79</v>
      </c>
      <c r="H26" s="2" t="s">
        <v>2</v>
      </c>
      <c r="I26" s="2" t="s">
        <v>4</v>
      </c>
      <c r="J26" s="5" t="s">
        <v>215</v>
      </c>
      <c r="K26" s="20">
        <f t="shared" si="3"/>
        <v>2.6000000000000014</v>
      </c>
      <c r="M26" s="10"/>
    </row>
    <row r="27" spans="1:13" ht="15.75" x14ac:dyDescent="0.2">
      <c r="A27" s="14">
        <v>52.39</v>
      </c>
      <c r="B27" s="2" t="s">
        <v>1</v>
      </c>
      <c r="C27" s="2" t="s">
        <v>9</v>
      </c>
      <c r="D27" s="5" t="s">
        <v>216</v>
      </c>
      <c r="E27" s="20">
        <f t="shared" si="4"/>
        <v>2.2000000000000028</v>
      </c>
      <c r="G27" s="23">
        <v>52.39</v>
      </c>
      <c r="H27" s="2" t="s">
        <v>1</v>
      </c>
      <c r="I27" s="2" t="s">
        <v>9</v>
      </c>
      <c r="J27" s="5" t="s">
        <v>216</v>
      </c>
      <c r="K27" s="20">
        <f t="shared" si="3"/>
        <v>2.2000000000000028</v>
      </c>
      <c r="M27" s="10"/>
    </row>
    <row r="28" spans="1:13" ht="15.75" x14ac:dyDescent="0.2">
      <c r="A28" s="14">
        <v>54.59</v>
      </c>
      <c r="B28" s="2" t="s">
        <v>1</v>
      </c>
      <c r="C28" s="2" t="s">
        <v>5</v>
      </c>
      <c r="D28" s="5" t="s">
        <v>194</v>
      </c>
      <c r="E28" s="20">
        <f t="shared" si="4"/>
        <v>0.46999999999999886</v>
      </c>
      <c r="G28" s="23">
        <v>54.59</v>
      </c>
      <c r="H28" s="2" t="s">
        <v>1</v>
      </c>
      <c r="I28" s="2" t="s">
        <v>5</v>
      </c>
      <c r="J28" s="5" t="s">
        <v>194</v>
      </c>
      <c r="K28" s="20">
        <f t="shared" si="3"/>
        <v>0.46999999999999886</v>
      </c>
      <c r="M28" s="10"/>
    </row>
    <row r="29" spans="1:13" ht="15.75" x14ac:dyDescent="0.2">
      <c r="A29" s="14">
        <v>55.06</v>
      </c>
      <c r="B29" s="2" t="s">
        <v>2</v>
      </c>
      <c r="C29" s="2" t="s">
        <v>9</v>
      </c>
      <c r="D29" s="5" t="s">
        <v>179</v>
      </c>
      <c r="E29" s="20">
        <f t="shared" si="4"/>
        <v>2.0799999999999983</v>
      </c>
      <c r="G29" s="23">
        <v>55.06</v>
      </c>
      <c r="H29" s="2" t="s">
        <v>2</v>
      </c>
      <c r="I29" s="2" t="s">
        <v>9</v>
      </c>
      <c r="J29" s="5" t="s">
        <v>179</v>
      </c>
      <c r="K29" s="20">
        <f t="shared" si="3"/>
        <v>2.0799999999999983</v>
      </c>
      <c r="M29" s="10"/>
    </row>
    <row r="30" spans="1:13" ht="15.75" x14ac:dyDescent="0.2">
      <c r="A30" s="14">
        <v>57.14</v>
      </c>
      <c r="B30" s="2" t="s">
        <v>2</v>
      </c>
      <c r="C30" s="2" t="s">
        <v>6</v>
      </c>
      <c r="D30" s="5" t="s">
        <v>217</v>
      </c>
      <c r="E30" s="20">
        <f t="shared" si="4"/>
        <v>3.6599999999999966</v>
      </c>
      <c r="G30" s="23">
        <v>57.14</v>
      </c>
      <c r="H30" s="2" t="s">
        <v>2</v>
      </c>
      <c r="I30" s="2" t="s">
        <v>6</v>
      </c>
      <c r="J30" s="5" t="s">
        <v>217</v>
      </c>
      <c r="K30" s="20">
        <f t="shared" si="3"/>
        <v>3.6599999999999966</v>
      </c>
      <c r="M30" s="10"/>
    </row>
    <row r="31" spans="1:13" ht="15.75" x14ac:dyDescent="0.2">
      <c r="A31" s="14">
        <v>60.8</v>
      </c>
      <c r="B31" s="2" t="s">
        <v>2</v>
      </c>
      <c r="C31" s="2" t="s">
        <v>6</v>
      </c>
      <c r="D31" s="5" t="s">
        <v>180</v>
      </c>
      <c r="E31" s="20">
        <f t="shared" si="4"/>
        <v>1.6300000000000026</v>
      </c>
      <c r="G31" s="23">
        <v>60.8</v>
      </c>
      <c r="H31" s="2" t="s">
        <v>2</v>
      </c>
      <c r="I31" s="2" t="s">
        <v>6</v>
      </c>
      <c r="J31" s="5" t="s">
        <v>180</v>
      </c>
      <c r="K31" s="20">
        <f t="shared" si="3"/>
        <v>1.6300000000000026</v>
      </c>
      <c r="M31" s="10"/>
    </row>
    <row r="32" spans="1:13" ht="15.75" x14ac:dyDescent="0.2">
      <c r="A32" s="14">
        <v>62.43</v>
      </c>
      <c r="B32" s="2" t="s">
        <v>1</v>
      </c>
      <c r="C32" s="2" t="s">
        <v>9</v>
      </c>
      <c r="D32" s="5" t="s">
        <v>186</v>
      </c>
      <c r="E32" s="20">
        <f t="shared" si="4"/>
        <v>0.82000000000000028</v>
      </c>
      <c r="G32" s="23">
        <v>62.43</v>
      </c>
      <c r="H32" s="2" t="s">
        <v>1</v>
      </c>
      <c r="I32" s="2" t="s">
        <v>9</v>
      </c>
      <c r="J32" s="5" t="s">
        <v>186</v>
      </c>
      <c r="K32" s="20">
        <f t="shared" si="3"/>
        <v>0.82000000000000028</v>
      </c>
      <c r="M32" s="10"/>
    </row>
    <row r="33" spans="1:13" ht="15.75" x14ac:dyDescent="0.2">
      <c r="A33" s="14">
        <v>63.25</v>
      </c>
      <c r="B33" s="2" t="s">
        <v>2</v>
      </c>
      <c r="C33" s="2" t="s">
        <v>6</v>
      </c>
      <c r="D33" s="5" t="s">
        <v>181</v>
      </c>
      <c r="E33" s="20">
        <f t="shared" si="4"/>
        <v>0.25</v>
      </c>
      <c r="G33" s="23">
        <v>63.25</v>
      </c>
      <c r="H33" s="2" t="s">
        <v>2</v>
      </c>
      <c r="I33" s="2" t="s">
        <v>6</v>
      </c>
      <c r="J33" s="5" t="s">
        <v>181</v>
      </c>
      <c r="K33" s="20">
        <f t="shared" si="3"/>
        <v>0.25</v>
      </c>
      <c r="M33" s="10"/>
    </row>
    <row r="34" spans="1:13" ht="15.75" x14ac:dyDescent="0.2">
      <c r="A34" s="14">
        <v>63.5</v>
      </c>
      <c r="B34" s="2" t="s">
        <v>1</v>
      </c>
      <c r="C34" s="2" t="s">
        <v>9</v>
      </c>
      <c r="D34" s="5" t="s">
        <v>195</v>
      </c>
      <c r="E34" s="20">
        <f t="shared" si="4"/>
        <v>1.5799999999999983</v>
      </c>
      <c r="G34" s="23">
        <v>63.5</v>
      </c>
      <c r="H34" s="2" t="s">
        <v>1</v>
      </c>
      <c r="I34" s="2" t="s">
        <v>9</v>
      </c>
      <c r="J34" s="5" t="s">
        <v>195</v>
      </c>
      <c r="K34" s="20">
        <f t="shared" si="3"/>
        <v>1.5799999999999983</v>
      </c>
      <c r="M34" s="10"/>
    </row>
    <row r="35" spans="1:13" ht="15.75" x14ac:dyDescent="0.2">
      <c r="A35" s="14">
        <v>65.08</v>
      </c>
      <c r="B35" s="2" t="s">
        <v>1</v>
      </c>
      <c r="C35" s="2" t="s">
        <v>9</v>
      </c>
      <c r="D35" s="5" t="s">
        <v>218</v>
      </c>
      <c r="E35" s="20">
        <f t="shared" si="4"/>
        <v>7.0700000000000074</v>
      </c>
      <c r="G35" s="23">
        <v>65.08</v>
      </c>
      <c r="H35" s="2" t="s">
        <v>1</v>
      </c>
      <c r="I35" s="2" t="s">
        <v>9</v>
      </c>
      <c r="J35" s="5" t="s">
        <v>218</v>
      </c>
      <c r="K35" s="20">
        <f t="shared" si="3"/>
        <v>7.0700000000000074</v>
      </c>
      <c r="M35" s="10"/>
    </row>
    <row r="36" spans="1:13" ht="15.75" x14ac:dyDescent="0.2">
      <c r="A36" s="14">
        <v>72.150000000000006</v>
      </c>
      <c r="B36" s="2" t="s">
        <v>1</v>
      </c>
      <c r="C36" s="2" t="s">
        <v>9</v>
      </c>
      <c r="D36" s="5" t="s">
        <v>219</v>
      </c>
      <c r="E36" s="20">
        <f t="shared" si="4"/>
        <v>1.6599999999999966</v>
      </c>
      <c r="G36" s="23">
        <v>72.150000000000006</v>
      </c>
      <c r="H36" s="2" t="s">
        <v>1</v>
      </c>
      <c r="I36" s="2" t="s">
        <v>9</v>
      </c>
      <c r="J36" s="5" t="s">
        <v>219</v>
      </c>
      <c r="K36" s="20">
        <f t="shared" si="3"/>
        <v>1.6599999999999966</v>
      </c>
      <c r="M36" s="10"/>
    </row>
    <row r="37" spans="1:13" ht="15.75" x14ac:dyDescent="0.2">
      <c r="A37" s="14">
        <v>73.81</v>
      </c>
      <c r="B37" s="2" t="s">
        <v>2</v>
      </c>
      <c r="C37" s="2" t="s">
        <v>6</v>
      </c>
      <c r="D37" s="5" t="s">
        <v>182</v>
      </c>
      <c r="E37" s="20">
        <f t="shared" si="4"/>
        <v>2.6200000000000045</v>
      </c>
      <c r="G37" s="23">
        <v>73.81</v>
      </c>
      <c r="H37" s="2" t="s">
        <v>2</v>
      </c>
      <c r="I37" s="2" t="s">
        <v>6</v>
      </c>
      <c r="J37" s="5" t="s">
        <v>182</v>
      </c>
      <c r="K37" s="20">
        <f t="shared" si="3"/>
        <v>2.6200000000000045</v>
      </c>
      <c r="M37" s="10"/>
    </row>
    <row r="38" spans="1:13" ht="15.75" x14ac:dyDescent="0.2">
      <c r="A38" s="14">
        <v>76.430000000000007</v>
      </c>
      <c r="B38" s="2" t="s">
        <v>1</v>
      </c>
      <c r="C38" s="2" t="s">
        <v>9</v>
      </c>
      <c r="D38" s="5" t="s">
        <v>196</v>
      </c>
      <c r="E38" s="20">
        <f t="shared" si="4"/>
        <v>2.3699999999999903</v>
      </c>
      <c r="G38" s="23">
        <v>76.430000000000007</v>
      </c>
      <c r="H38" s="2" t="s">
        <v>1</v>
      </c>
      <c r="I38" s="2" t="s">
        <v>9</v>
      </c>
      <c r="J38" s="5" t="s">
        <v>196</v>
      </c>
      <c r="K38" s="20">
        <f t="shared" si="3"/>
        <v>2.3699999999999903</v>
      </c>
      <c r="M38" s="10"/>
    </row>
    <row r="39" spans="1:13" s="17" customFormat="1" ht="15.75" x14ac:dyDescent="0.2">
      <c r="A39" s="23">
        <v>78.8</v>
      </c>
      <c r="B39" s="2" t="s">
        <v>2</v>
      </c>
      <c r="C39" s="2" t="s">
        <v>6</v>
      </c>
      <c r="D39" s="5" t="s">
        <v>261</v>
      </c>
      <c r="E39" s="20">
        <f t="shared" si="4"/>
        <v>2.5400000000000063</v>
      </c>
      <c r="G39" s="23">
        <v>78.8</v>
      </c>
      <c r="H39" s="2" t="s">
        <v>2</v>
      </c>
      <c r="I39" s="2" t="s">
        <v>6</v>
      </c>
      <c r="J39" s="5" t="s">
        <v>261</v>
      </c>
      <c r="K39" s="20">
        <f t="shared" si="3"/>
        <v>2.5400000000000063</v>
      </c>
      <c r="M39" s="10"/>
    </row>
    <row r="40" spans="1:13" ht="15.75" x14ac:dyDescent="0.2">
      <c r="A40" s="24">
        <v>81.34</v>
      </c>
      <c r="B40" s="12" t="s">
        <v>1</v>
      </c>
      <c r="C40" s="12" t="s">
        <v>9</v>
      </c>
      <c r="D40" s="13" t="s">
        <v>197</v>
      </c>
      <c r="E40" s="20">
        <f t="shared" si="4"/>
        <v>1.6400000000000006</v>
      </c>
      <c r="G40" s="25">
        <v>81.34</v>
      </c>
      <c r="H40" s="26" t="s">
        <v>1</v>
      </c>
      <c r="I40" s="26" t="s">
        <v>9</v>
      </c>
      <c r="J40" s="13" t="s">
        <v>197</v>
      </c>
      <c r="K40" s="20">
        <f t="shared" si="3"/>
        <v>1.6400000000000006</v>
      </c>
    </row>
    <row r="41" spans="1:13" ht="15.75" x14ac:dyDescent="0.2">
      <c r="A41" s="24">
        <v>82.98</v>
      </c>
      <c r="B41" s="12" t="s">
        <v>2</v>
      </c>
      <c r="C41" s="12" t="s">
        <v>6</v>
      </c>
      <c r="D41" s="13" t="s">
        <v>183</v>
      </c>
      <c r="E41" s="20">
        <f t="shared" si="4"/>
        <v>0.31999999999999318</v>
      </c>
      <c r="G41" s="25">
        <v>82.98</v>
      </c>
      <c r="H41" s="26" t="s">
        <v>2</v>
      </c>
      <c r="I41" s="26" t="s">
        <v>6</v>
      </c>
      <c r="J41" s="13" t="s">
        <v>183</v>
      </c>
      <c r="K41" s="20">
        <f t="shared" si="3"/>
        <v>0.31999999999999318</v>
      </c>
    </row>
    <row r="42" spans="1:13" ht="15.75" x14ac:dyDescent="0.2">
      <c r="A42" s="24">
        <v>83.3</v>
      </c>
      <c r="B42" s="12" t="s">
        <v>1</v>
      </c>
      <c r="C42" s="12" t="s">
        <v>9</v>
      </c>
      <c r="D42" s="13" t="s">
        <v>262</v>
      </c>
      <c r="E42" s="20">
        <f>A43-A42</f>
        <v>0.29999999999999716</v>
      </c>
      <c r="G42" s="25">
        <v>83.3</v>
      </c>
      <c r="H42" s="26" t="s">
        <v>1</v>
      </c>
      <c r="I42" s="26" t="s">
        <v>9</v>
      </c>
      <c r="J42" s="13" t="s">
        <v>262</v>
      </c>
      <c r="K42" s="20">
        <f>G43-G42</f>
        <v>0.29999999999999716</v>
      </c>
    </row>
    <row r="43" spans="1:13" ht="15.75" x14ac:dyDescent="0.2">
      <c r="A43" s="24">
        <v>83.6</v>
      </c>
      <c r="B43" s="12" t="s">
        <v>2</v>
      </c>
      <c r="C43" s="12" t="s">
        <v>6</v>
      </c>
      <c r="D43" s="27" t="s">
        <v>263</v>
      </c>
      <c r="E43" s="20">
        <f>A46-A43</f>
        <v>0.93000000000000682</v>
      </c>
      <c r="G43" s="25">
        <v>83.6</v>
      </c>
      <c r="H43" s="26" t="s">
        <v>2</v>
      </c>
      <c r="I43" s="26" t="s">
        <v>6</v>
      </c>
      <c r="J43" s="27" t="s">
        <v>263</v>
      </c>
      <c r="K43" s="20">
        <f>G46-G43</f>
        <v>0.93000000000000682</v>
      </c>
    </row>
    <row r="44" spans="1:13" ht="15" customHeight="1" x14ac:dyDescent="0.2">
      <c r="A44" s="34">
        <v>84</v>
      </c>
      <c r="B44" s="42" t="s">
        <v>264</v>
      </c>
      <c r="C44" s="42"/>
      <c r="D44" s="42"/>
      <c r="E44" s="42"/>
      <c r="G44" s="34">
        <v>84</v>
      </c>
      <c r="H44" s="42" t="s">
        <v>264</v>
      </c>
      <c r="I44" s="42"/>
      <c r="J44" s="42"/>
      <c r="K44" s="42"/>
    </row>
    <row r="45" spans="1:13" ht="15.75" customHeight="1" x14ac:dyDescent="0.2">
      <c r="A45" s="34"/>
      <c r="B45" s="42" t="s">
        <v>265</v>
      </c>
      <c r="C45" s="42"/>
      <c r="D45" s="42"/>
      <c r="E45" s="42"/>
      <c r="G45" s="34"/>
      <c r="H45" s="42" t="s">
        <v>265</v>
      </c>
      <c r="I45" s="42"/>
      <c r="J45" s="42"/>
      <c r="K45" s="42"/>
    </row>
    <row r="46" spans="1:13" ht="15.75" x14ac:dyDescent="0.2">
      <c r="A46" s="24">
        <v>84.53</v>
      </c>
      <c r="B46" s="12" t="s">
        <v>1</v>
      </c>
      <c r="C46" s="12" t="s">
        <v>9</v>
      </c>
      <c r="D46" s="13" t="s">
        <v>184</v>
      </c>
      <c r="E46" s="20">
        <f t="shared" ref="E46:E50" si="5">A47-A46</f>
        <v>0.26000000000000512</v>
      </c>
      <c r="G46" s="25">
        <v>84.53</v>
      </c>
      <c r="H46" s="26" t="s">
        <v>1</v>
      </c>
      <c r="I46" s="26" t="s">
        <v>9</v>
      </c>
      <c r="J46" s="13" t="s">
        <v>184</v>
      </c>
      <c r="K46" s="20">
        <f t="shared" ref="K46:K52" si="6">G47-G46</f>
        <v>0.26000000000000512</v>
      </c>
    </row>
    <row r="47" spans="1:13" ht="15.75" x14ac:dyDescent="0.2">
      <c r="A47" s="24">
        <v>84.79</v>
      </c>
      <c r="B47" s="12" t="s">
        <v>221</v>
      </c>
      <c r="C47" s="12" t="s">
        <v>9</v>
      </c>
      <c r="D47" s="13" t="s">
        <v>222</v>
      </c>
      <c r="E47" s="20">
        <f t="shared" si="5"/>
        <v>0.10999999999999943</v>
      </c>
      <c r="G47" s="25">
        <v>84.79</v>
      </c>
      <c r="H47" s="26" t="s">
        <v>221</v>
      </c>
      <c r="I47" s="26" t="s">
        <v>9</v>
      </c>
      <c r="J47" s="13" t="s">
        <v>222</v>
      </c>
      <c r="K47" s="20">
        <f t="shared" si="6"/>
        <v>0.10999999999999943</v>
      </c>
    </row>
    <row r="48" spans="1:13" ht="15.75" customHeight="1" x14ac:dyDescent="0.2">
      <c r="A48" s="28">
        <v>84.9</v>
      </c>
      <c r="B48" s="31" t="s">
        <v>273</v>
      </c>
      <c r="C48" s="32"/>
      <c r="D48" s="33"/>
      <c r="E48" s="30">
        <f t="shared" ref="E48" si="7">A49-A48</f>
        <v>0.20999999999999375</v>
      </c>
      <c r="G48" s="28">
        <v>84.9</v>
      </c>
      <c r="H48" s="31" t="s">
        <v>273</v>
      </c>
      <c r="I48" s="32"/>
      <c r="J48" s="33"/>
      <c r="K48" s="30">
        <f t="shared" si="6"/>
        <v>0.20999999999999375</v>
      </c>
    </row>
    <row r="49" spans="1:11" ht="15.75" x14ac:dyDescent="0.2">
      <c r="A49" s="24">
        <v>85.11</v>
      </c>
      <c r="B49" s="12" t="s">
        <v>221</v>
      </c>
      <c r="C49" s="12" t="s">
        <v>9</v>
      </c>
      <c r="D49" s="13" t="s">
        <v>184</v>
      </c>
      <c r="E49" s="20">
        <f t="shared" si="5"/>
        <v>0.23999999999999488</v>
      </c>
      <c r="G49" s="25">
        <v>85.11</v>
      </c>
      <c r="H49" s="26" t="s">
        <v>221</v>
      </c>
      <c r="I49" s="26" t="s">
        <v>9</v>
      </c>
      <c r="J49" s="13" t="s">
        <v>184</v>
      </c>
      <c r="K49" s="20">
        <f t="shared" si="6"/>
        <v>0.23999999999999488</v>
      </c>
    </row>
    <row r="50" spans="1:11" ht="30" x14ac:dyDescent="0.2">
      <c r="A50" s="24">
        <v>85.35</v>
      </c>
      <c r="B50" s="12" t="s">
        <v>7</v>
      </c>
      <c r="C50" s="12" t="s">
        <v>9</v>
      </c>
      <c r="D50" s="13" t="s">
        <v>267</v>
      </c>
      <c r="E50" s="20">
        <f t="shared" si="5"/>
        <v>0.42000000000000171</v>
      </c>
      <c r="G50" s="25">
        <v>85.35</v>
      </c>
      <c r="H50" s="26" t="s">
        <v>7</v>
      </c>
      <c r="I50" s="26" t="s">
        <v>9</v>
      </c>
      <c r="J50" s="13" t="s">
        <v>267</v>
      </c>
      <c r="K50" s="20">
        <f t="shared" si="6"/>
        <v>0.42000000000000171</v>
      </c>
    </row>
    <row r="51" spans="1:11" ht="15.75" x14ac:dyDescent="0.2">
      <c r="A51" s="24">
        <v>85.77</v>
      </c>
      <c r="B51" s="12" t="s">
        <v>1</v>
      </c>
      <c r="C51" s="12" t="s">
        <v>5</v>
      </c>
      <c r="D51" s="13" t="s">
        <v>198</v>
      </c>
      <c r="E51" s="20">
        <f t="shared" ref="E51:E52" si="8">A52-A51</f>
        <v>0.4100000000000108</v>
      </c>
      <c r="G51" s="25">
        <v>85.77</v>
      </c>
      <c r="H51" s="26" t="s">
        <v>1</v>
      </c>
      <c r="I51" s="26" t="s">
        <v>5</v>
      </c>
      <c r="J51" s="13" t="s">
        <v>198</v>
      </c>
      <c r="K51" s="20">
        <f t="shared" si="6"/>
        <v>0.4100000000000108</v>
      </c>
    </row>
    <row r="52" spans="1:11" ht="15.75" x14ac:dyDescent="0.2">
      <c r="A52" s="24">
        <v>86.18</v>
      </c>
      <c r="B52" s="12" t="s">
        <v>2</v>
      </c>
      <c r="C52" s="12" t="s">
        <v>9</v>
      </c>
      <c r="D52" s="13" t="s">
        <v>139</v>
      </c>
      <c r="E52" s="20">
        <f t="shared" si="8"/>
        <v>1.1899999999999977</v>
      </c>
      <c r="G52" s="25">
        <v>86.18</v>
      </c>
      <c r="H52" s="26" t="s">
        <v>2</v>
      </c>
      <c r="I52" s="26" t="s">
        <v>9</v>
      </c>
      <c r="J52" s="13" t="s">
        <v>139</v>
      </c>
      <c r="K52" s="20">
        <f t="shared" si="6"/>
        <v>1.1899999999999977</v>
      </c>
    </row>
    <row r="53" spans="1:11" ht="15.75" x14ac:dyDescent="0.2">
      <c r="A53" s="24">
        <v>87.37</v>
      </c>
      <c r="B53" s="12" t="s">
        <v>1</v>
      </c>
      <c r="C53" s="12" t="s">
        <v>6</v>
      </c>
      <c r="D53" s="13" t="s">
        <v>113</v>
      </c>
      <c r="E53" s="20">
        <f>A55-A53</f>
        <v>4.8499999999999943</v>
      </c>
      <c r="G53" s="25">
        <v>87.37</v>
      </c>
      <c r="H53" s="26" t="s">
        <v>1</v>
      </c>
      <c r="I53" s="26" t="s">
        <v>6</v>
      </c>
      <c r="J53" s="13" t="s">
        <v>113</v>
      </c>
      <c r="K53" s="20">
        <f>G55-G53</f>
        <v>4.8499999999999943</v>
      </c>
    </row>
    <row r="54" spans="1:11" ht="15" customHeight="1" x14ac:dyDescent="0.2">
      <c r="A54" s="24">
        <v>89.8</v>
      </c>
      <c r="B54" s="42" t="s">
        <v>249</v>
      </c>
      <c r="C54" s="42"/>
      <c r="D54" s="42"/>
      <c r="E54" s="42"/>
      <c r="G54" s="25">
        <v>89.8</v>
      </c>
      <c r="H54" s="42" t="s">
        <v>249</v>
      </c>
      <c r="I54" s="42"/>
      <c r="J54" s="42"/>
      <c r="K54" s="42"/>
    </row>
    <row r="55" spans="1:11" ht="15.75" x14ac:dyDescent="0.2">
      <c r="A55" s="24">
        <v>92.22</v>
      </c>
      <c r="B55" s="12" t="s">
        <v>2</v>
      </c>
      <c r="C55" s="12" t="s">
        <v>9</v>
      </c>
      <c r="D55" s="13" t="s">
        <v>223</v>
      </c>
      <c r="E55" s="20">
        <f t="shared" ref="E55:E64" si="9">A56-A55</f>
        <v>10.909999999999997</v>
      </c>
      <c r="G55" s="25">
        <v>92.22</v>
      </c>
      <c r="H55" s="26" t="s">
        <v>2</v>
      </c>
      <c r="I55" s="26" t="s">
        <v>9</v>
      </c>
      <c r="J55" s="13" t="s">
        <v>223</v>
      </c>
      <c r="K55" s="20">
        <f t="shared" ref="K55:K64" si="10">G56-G55</f>
        <v>10.909999999999997</v>
      </c>
    </row>
    <row r="56" spans="1:11" ht="15.75" x14ac:dyDescent="0.2">
      <c r="A56" s="24">
        <v>103.13</v>
      </c>
      <c r="B56" s="12" t="s">
        <v>159</v>
      </c>
      <c r="C56" s="12" t="s">
        <v>4</v>
      </c>
      <c r="D56" s="13" t="s">
        <v>224</v>
      </c>
      <c r="E56" s="20">
        <f t="shared" si="9"/>
        <v>0.56000000000000227</v>
      </c>
      <c r="G56" s="25">
        <v>103.13</v>
      </c>
      <c r="H56" s="26" t="s">
        <v>159</v>
      </c>
      <c r="I56" s="26" t="s">
        <v>4</v>
      </c>
      <c r="J56" s="13" t="s">
        <v>224</v>
      </c>
      <c r="K56" s="20">
        <f t="shared" si="10"/>
        <v>0.56000000000000227</v>
      </c>
    </row>
    <row r="57" spans="1:11" ht="15.75" x14ac:dyDescent="0.2">
      <c r="A57" s="24">
        <v>103.69</v>
      </c>
      <c r="B57" s="12" t="s">
        <v>2</v>
      </c>
      <c r="C57" s="12" t="s">
        <v>5</v>
      </c>
      <c r="D57" s="13" t="s">
        <v>185</v>
      </c>
      <c r="E57" s="20">
        <f t="shared" si="9"/>
        <v>0.23000000000000398</v>
      </c>
      <c r="G57" s="25">
        <v>103.69</v>
      </c>
      <c r="H57" s="26" t="s">
        <v>2</v>
      </c>
      <c r="I57" s="26" t="s">
        <v>5</v>
      </c>
      <c r="J57" s="13" t="s">
        <v>185</v>
      </c>
      <c r="K57" s="20">
        <f t="shared" si="10"/>
        <v>0.23000000000000398</v>
      </c>
    </row>
    <row r="58" spans="1:11" ht="15.75" x14ac:dyDescent="0.2">
      <c r="A58" s="24">
        <v>103.92</v>
      </c>
      <c r="B58" s="12" t="s">
        <v>2</v>
      </c>
      <c r="C58" s="12" t="s">
        <v>9</v>
      </c>
      <c r="D58" s="13" t="s">
        <v>186</v>
      </c>
      <c r="E58" s="20">
        <f t="shared" si="9"/>
        <v>0.65999999999999659</v>
      </c>
      <c r="G58" s="25">
        <v>103.92</v>
      </c>
      <c r="H58" s="26" t="s">
        <v>2</v>
      </c>
      <c r="I58" s="26" t="s">
        <v>9</v>
      </c>
      <c r="J58" s="13" t="s">
        <v>186</v>
      </c>
      <c r="K58" s="20">
        <f t="shared" si="10"/>
        <v>0.65999999999999659</v>
      </c>
    </row>
    <row r="59" spans="1:11" ht="15.75" x14ac:dyDescent="0.2">
      <c r="A59" s="24">
        <v>104.58</v>
      </c>
      <c r="B59" s="12" t="s">
        <v>1</v>
      </c>
      <c r="C59" s="12" t="s">
        <v>5</v>
      </c>
      <c r="D59" s="13" t="s">
        <v>225</v>
      </c>
      <c r="E59" s="20">
        <f t="shared" si="9"/>
        <v>14.519999999999996</v>
      </c>
      <c r="G59" s="25">
        <v>104.58</v>
      </c>
      <c r="H59" s="26" t="s">
        <v>1</v>
      </c>
      <c r="I59" s="26" t="s">
        <v>5</v>
      </c>
      <c r="J59" s="13" t="s">
        <v>225</v>
      </c>
      <c r="K59" s="20">
        <f t="shared" si="10"/>
        <v>14.519999999999996</v>
      </c>
    </row>
    <row r="60" spans="1:11" ht="15.75" customHeight="1" x14ac:dyDescent="0.2">
      <c r="A60" s="28">
        <v>119.1</v>
      </c>
      <c r="B60" s="31" t="s">
        <v>268</v>
      </c>
      <c r="C60" s="32"/>
      <c r="D60" s="33"/>
      <c r="E60" s="30">
        <f t="shared" si="9"/>
        <v>3.3700000000000045</v>
      </c>
      <c r="G60" s="28">
        <v>119.1</v>
      </c>
      <c r="H60" s="31" t="s">
        <v>268</v>
      </c>
      <c r="I60" s="32"/>
      <c r="J60" s="33"/>
      <c r="K60" s="30">
        <f t="shared" si="10"/>
        <v>3.3700000000000045</v>
      </c>
    </row>
    <row r="61" spans="1:11" ht="15.75" x14ac:dyDescent="0.2">
      <c r="A61" s="24">
        <v>122.47</v>
      </c>
      <c r="B61" s="12" t="s">
        <v>1</v>
      </c>
      <c r="C61" s="12" t="s">
        <v>4</v>
      </c>
      <c r="D61" s="13" t="s">
        <v>226</v>
      </c>
      <c r="E61" s="20">
        <f t="shared" si="9"/>
        <v>1.4099999999999966</v>
      </c>
      <c r="G61" s="25">
        <v>122.47</v>
      </c>
      <c r="H61" s="26" t="s">
        <v>1</v>
      </c>
      <c r="I61" s="26" t="s">
        <v>4</v>
      </c>
      <c r="J61" s="13" t="s">
        <v>226</v>
      </c>
      <c r="K61" s="20">
        <f t="shared" si="10"/>
        <v>1.4099999999999966</v>
      </c>
    </row>
    <row r="62" spans="1:11" ht="15.75" x14ac:dyDescent="0.2">
      <c r="A62" s="24">
        <v>123.88</v>
      </c>
      <c r="B62" s="12" t="s">
        <v>2</v>
      </c>
      <c r="C62" s="12" t="s">
        <v>5</v>
      </c>
      <c r="D62" s="13" t="s">
        <v>227</v>
      </c>
      <c r="E62" s="20">
        <f t="shared" si="9"/>
        <v>9.960000000000008</v>
      </c>
      <c r="G62" s="25">
        <v>123.88</v>
      </c>
      <c r="H62" s="26" t="s">
        <v>2</v>
      </c>
      <c r="I62" s="26" t="s">
        <v>5</v>
      </c>
      <c r="J62" s="13" t="s">
        <v>227</v>
      </c>
      <c r="K62" s="20">
        <f t="shared" si="10"/>
        <v>9.960000000000008</v>
      </c>
    </row>
    <row r="63" spans="1:11" ht="15.75" x14ac:dyDescent="0.2">
      <c r="A63" s="24">
        <v>133.84</v>
      </c>
      <c r="B63" s="12" t="s">
        <v>1</v>
      </c>
      <c r="C63" s="12" t="s">
        <v>4</v>
      </c>
      <c r="D63" s="13" t="s">
        <v>199</v>
      </c>
      <c r="E63" s="20">
        <f t="shared" si="9"/>
        <v>0.46000000000000796</v>
      </c>
      <c r="G63" s="25">
        <v>133.84</v>
      </c>
      <c r="H63" s="26" t="s">
        <v>1</v>
      </c>
      <c r="I63" s="26" t="s">
        <v>4</v>
      </c>
      <c r="J63" s="13" t="s">
        <v>199</v>
      </c>
      <c r="K63" s="20">
        <f t="shared" si="10"/>
        <v>0.46000000000000796</v>
      </c>
    </row>
    <row r="64" spans="1:11" ht="15.75" x14ac:dyDescent="0.2">
      <c r="A64" s="24">
        <v>134.30000000000001</v>
      </c>
      <c r="B64" s="12" t="s">
        <v>2</v>
      </c>
      <c r="C64" s="12" t="s">
        <v>5</v>
      </c>
      <c r="D64" s="13" t="s">
        <v>228</v>
      </c>
      <c r="E64" s="20">
        <f t="shared" si="9"/>
        <v>2.3199999999999932</v>
      </c>
      <c r="G64" s="25">
        <v>134.30000000000001</v>
      </c>
      <c r="H64" s="26" t="s">
        <v>2</v>
      </c>
      <c r="I64" s="26" t="s">
        <v>5</v>
      </c>
      <c r="J64" s="13" t="s">
        <v>228</v>
      </c>
      <c r="K64" s="20">
        <f t="shared" si="10"/>
        <v>2.3199999999999932</v>
      </c>
    </row>
    <row r="65" spans="1:12" ht="15.75" x14ac:dyDescent="0.2">
      <c r="A65" s="24">
        <v>136.62</v>
      </c>
      <c r="B65" s="12" t="s">
        <v>2</v>
      </c>
      <c r="C65" s="12" t="s">
        <v>5</v>
      </c>
      <c r="D65" s="13" t="s">
        <v>229</v>
      </c>
      <c r="E65" s="20">
        <f>A66-A65</f>
        <v>0.57999999999998408</v>
      </c>
      <c r="G65" s="25">
        <v>136.62</v>
      </c>
      <c r="H65" s="26" t="s">
        <v>2</v>
      </c>
      <c r="I65" s="26" t="s">
        <v>5</v>
      </c>
      <c r="J65" s="13" t="s">
        <v>229</v>
      </c>
      <c r="K65" s="20">
        <f>G66-G65</f>
        <v>0.57999999999998408</v>
      </c>
      <c r="L65" s="8"/>
    </row>
    <row r="66" spans="1:12" ht="30" x14ac:dyDescent="0.2">
      <c r="A66" s="11">
        <v>137.19999999999999</v>
      </c>
      <c r="B66" s="26" t="s">
        <v>2</v>
      </c>
      <c r="C66" s="26" t="s">
        <v>5</v>
      </c>
      <c r="D66" s="13" t="s">
        <v>271</v>
      </c>
      <c r="E66" s="20">
        <f>A68-A66</f>
        <v>0.26000000000001933</v>
      </c>
      <c r="F66" s="17"/>
      <c r="G66" s="11">
        <v>137.19999999999999</v>
      </c>
      <c r="H66" s="26" t="s">
        <v>2</v>
      </c>
      <c r="I66" s="26" t="s">
        <v>5</v>
      </c>
      <c r="J66" s="13" t="s">
        <v>271</v>
      </c>
      <c r="K66" s="20">
        <f>G68-G66</f>
        <v>0.26000000000001933</v>
      </c>
      <c r="L66" s="8"/>
    </row>
    <row r="67" spans="1:12" ht="15.75" customHeight="1" x14ac:dyDescent="0.2">
      <c r="A67" s="28">
        <v>137.5</v>
      </c>
      <c r="B67" s="31" t="s">
        <v>272</v>
      </c>
      <c r="C67" s="32"/>
      <c r="D67" s="33"/>
      <c r="E67" s="29"/>
      <c r="F67" s="19"/>
      <c r="G67" s="28">
        <v>137.5</v>
      </c>
      <c r="H67" s="31" t="s">
        <v>272</v>
      </c>
      <c r="I67" s="32"/>
      <c r="J67" s="33"/>
      <c r="K67" s="29"/>
    </row>
    <row r="68" spans="1:12" ht="15.75" x14ac:dyDescent="0.2">
      <c r="A68" s="24">
        <v>137.46</v>
      </c>
      <c r="B68" s="12" t="s">
        <v>7</v>
      </c>
      <c r="C68" s="12" t="s">
        <v>5</v>
      </c>
      <c r="D68" s="13" t="s">
        <v>173</v>
      </c>
      <c r="E68" s="20">
        <f t="shared" ref="E68:E69" si="11">A69-A68</f>
        <v>0.29999999999998295</v>
      </c>
      <c r="G68" s="25">
        <v>137.46</v>
      </c>
      <c r="H68" s="26" t="s">
        <v>7</v>
      </c>
      <c r="I68" s="26" t="s">
        <v>5</v>
      </c>
      <c r="J68" s="13" t="s">
        <v>173</v>
      </c>
      <c r="K68" s="20">
        <f t="shared" ref="K68:K69" si="12">G69-G68</f>
        <v>0.29999999999998295</v>
      </c>
    </row>
    <row r="69" spans="1:12" ht="15.75" x14ac:dyDescent="0.2">
      <c r="A69" s="24">
        <v>137.76</v>
      </c>
      <c r="B69" s="12" t="s">
        <v>2</v>
      </c>
      <c r="C69" s="12" t="s">
        <v>5</v>
      </c>
      <c r="D69" s="13" t="s">
        <v>187</v>
      </c>
      <c r="E69" s="20">
        <f t="shared" si="11"/>
        <v>8.0000000000012506E-2</v>
      </c>
      <c r="G69" s="25">
        <v>137.76</v>
      </c>
      <c r="H69" s="26" t="s">
        <v>2</v>
      </c>
      <c r="I69" s="26" t="s">
        <v>5</v>
      </c>
      <c r="J69" s="13" t="s">
        <v>187</v>
      </c>
      <c r="K69" s="20">
        <f t="shared" si="12"/>
        <v>8.0000000000012506E-2</v>
      </c>
    </row>
    <row r="70" spans="1:12" ht="30" x14ac:dyDescent="0.2">
      <c r="A70" s="24">
        <v>137.84</v>
      </c>
      <c r="B70" s="12" t="s">
        <v>3</v>
      </c>
      <c r="C70" s="12" t="s">
        <v>6</v>
      </c>
      <c r="D70" s="13" t="s">
        <v>275</v>
      </c>
      <c r="E70" s="20">
        <f>A72-A70</f>
        <v>5.4099999999999966</v>
      </c>
      <c r="G70" s="25">
        <v>137.84</v>
      </c>
      <c r="H70" s="26" t="s">
        <v>3</v>
      </c>
      <c r="I70" s="26" t="s">
        <v>6</v>
      </c>
      <c r="J70" s="13" t="s">
        <v>275</v>
      </c>
      <c r="K70" s="20">
        <f>G72-G70</f>
        <v>5.4099999999999966</v>
      </c>
    </row>
    <row r="71" spans="1:12" x14ac:dyDescent="0.2">
      <c r="A71" s="24">
        <v>139</v>
      </c>
      <c r="B71" s="34" t="s">
        <v>250</v>
      </c>
      <c r="C71" s="34"/>
      <c r="D71" s="34"/>
      <c r="E71" s="34"/>
      <c r="G71" s="25">
        <v>139</v>
      </c>
      <c r="H71" s="34" t="s">
        <v>250</v>
      </c>
      <c r="I71" s="34"/>
      <c r="J71" s="34"/>
      <c r="K71" s="34"/>
    </row>
    <row r="72" spans="1:12" ht="15.75" x14ac:dyDescent="0.2">
      <c r="A72" s="24">
        <v>143.25</v>
      </c>
      <c r="B72" s="12" t="s">
        <v>2</v>
      </c>
      <c r="C72" s="12" t="s">
        <v>32</v>
      </c>
      <c r="D72" s="13" t="s">
        <v>230</v>
      </c>
      <c r="E72" s="20">
        <f t="shared" ref="E72:E96" si="13">A73-A72</f>
        <v>2.9499999999999886</v>
      </c>
      <c r="G72" s="25">
        <v>143.25</v>
      </c>
      <c r="H72" s="26" t="s">
        <v>2</v>
      </c>
      <c r="I72" s="26" t="s">
        <v>32</v>
      </c>
      <c r="J72" s="13" t="s">
        <v>230</v>
      </c>
      <c r="K72" s="20">
        <f t="shared" ref="K72:K99" si="14">G73-G72</f>
        <v>2.9499999999999886</v>
      </c>
    </row>
    <row r="73" spans="1:12" ht="15.75" x14ac:dyDescent="0.2">
      <c r="A73" s="24">
        <v>146.19999999999999</v>
      </c>
      <c r="B73" s="12" t="s">
        <v>159</v>
      </c>
      <c r="C73" s="12" t="s">
        <v>4</v>
      </c>
      <c r="D73" s="13" t="s">
        <v>231</v>
      </c>
      <c r="E73" s="20">
        <f t="shared" si="13"/>
        <v>0.5</v>
      </c>
      <c r="G73" s="25">
        <v>146.19999999999999</v>
      </c>
      <c r="H73" s="26" t="s">
        <v>159</v>
      </c>
      <c r="I73" s="26" t="s">
        <v>4</v>
      </c>
      <c r="J73" s="13" t="s">
        <v>231</v>
      </c>
      <c r="K73" s="20">
        <f t="shared" si="14"/>
        <v>0.5</v>
      </c>
    </row>
    <row r="74" spans="1:12" ht="15.75" x14ac:dyDescent="0.2">
      <c r="A74" s="24">
        <v>146.69999999999999</v>
      </c>
      <c r="B74" s="12" t="s">
        <v>2</v>
      </c>
      <c r="C74" s="12" t="s">
        <v>5</v>
      </c>
      <c r="D74" s="13" t="s">
        <v>117</v>
      </c>
      <c r="E74" s="20">
        <f t="shared" si="13"/>
        <v>9.0000000000003411E-2</v>
      </c>
      <c r="G74" s="25">
        <v>146.69999999999999</v>
      </c>
      <c r="H74" s="26" t="s">
        <v>2</v>
      </c>
      <c r="I74" s="26" t="s">
        <v>5</v>
      </c>
      <c r="J74" s="13" t="s">
        <v>117</v>
      </c>
      <c r="K74" s="20">
        <f t="shared" si="14"/>
        <v>9.0000000000003411E-2</v>
      </c>
    </row>
    <row r="75" spans="1:12" ht="30" x14ac:dyDescent="0.2">
      <c r="A75" s="24">
        <v>146.79</v>
      </c>
      <c r="B75" s="12" t="s">
        <v>156</v>
      </c>
      <c r="C75" s="12" t="s">
        <v>160</v>
      </c>
      <c r="D75" s="13" t="s">
        <v>254</v>
      </c>
      <c r="E75" s="20">
        <f t="shared" si="13"/>
        <v>3.7900000000000205</v>
      </c>
      <c r="G75" s="25">
        <v>146.79</v>
      </c>
      <c r="H75" s="26" t="s">
        <v>156</v>
      </c>
      <c r="I75" s="26" t="s">
        <v>160</v>
      </c>
      <c r="J75" s="13" t="s">
        <v>254</v>
      </c>
      <c r="K75" s="20">
        <f t="shared" si="14"/>
        <v>3.7900000000000205</v>
      </c>
    </row>
    <row r="76" spans="1:12" ht="15.75" x14ac:dyDescent="0.2">
      <c r="A76" s="24">
        <v>150.58000000000001</v>
      </c>
      <c r="B76" s="12" t="s">
        <v>2</v>
      </c>
      <c r="C76" s="12" t="s">
        <v>9</v>
      </c>
      <c r="D76" s="13" t="s">
        <v>161</v>
      </c>
      <c r="E76" s="20">
        <f t="shared" si="13"/>
        <v>9.9999999999994316E-2</v>
      </c>
      <c r="G76" s="25">
        <v>150.58000000000001</v>
      </c>
      <c r="H76" s="26" t="s">
        <v>2</v>
      </c>
      <c r="I76" s="26" t="s">
        <v>9</v>
      </c>
      <c r="J76" s="13" t="s">
        <v>161</v>
      </c>
      <c r="K76" s="20">
        <f t="shared" si="14"/>
        <v>9.9999999999994316E-2</v>
      </c>
    </row>
    <row r="77" spans="1:12" ht="15.75" x14ac:dyDescent="0.2">
      <c r="A77" s="24">
        <v>150.68</v>
      </c>
      <c r="B77" s="12" t="s">
        <v>2</v>
      </c>
      <c r="C77" s="12" t="s">
        <v>6</v>
      </c>
      <c r="D77" s="13" t="s">
        <v>162</v>
      </c>
      <c r="E77" s="20">
        <f t="shared" si="13"/>
        <v>0.81000000000000227</v>
      </c>
      <c r="G77" s="25">
        <v>150.68</v>
      </c>
      <c r="H77" s="26" t="s">
        <v>2</v>
      </c>
      <c r="I77" s="26" t="s">
        <v>6</v>
      </c>
      <c r="J77" s="13" t="s">
        <v>162</v>
      </c>
      <c r="K77" s="20">
        <f t="shared" si="14"/>
        <v>0.81000000000000227</v>
      </c>
    </row>
    <row r="78" spans="1:12" ht="15.75" x14ac:dyDescent="0.2">
      <c r="A78" s="24">
        <v>151.49</v>
      </c>
      <c r="B78" s="12" t="s">
        <v>1</v>
      </c>
      <c r="C78" s="12" t="s">
        <v>5</v>
      </c>
      <c r="D78" s="13" t="s">
        <v>232</v>
      </c>
      <c r="E78" s="20">
        <f t="shared" si="13"/>
        <v>4.2299999999999898</v>
      </c>
      <c r="G78" s="25">
        <v>151.49</v>
      </c>
      <c r="H78" s="26" t="s">
        <v>1</v>
      </c>
      <c r="I78" s="26" t="s">
        <v>5</v>
      </c>
      <c r="J78" s="13" t="s">
        <v>232</v>
      </c>
      <c r="K78" s="20">
        <f t="shared" si="14"/>
        <v>4.2299999999999898</v>
      </c>
    </row>
    <row r="79" spans="1:12" ht="15.75" x14ac:dyDescent="0.2">
      <c r="A79" s="24">
        <v>155.72</v>
      </c>
      <c r="B79" s="12" t="s">
        <v>1</v>
      </c>
      <c r="C79" s="12" t="s">
        <v>4</v>
      </c>
      <c r="D79" s="13" t="s">
        <v>233</v>
      </c>
      <c r="E79" s="20">
        <f t="shared" si="13"/>
        <v>0.65000000000000568</v>
      </c>
      <c r="G79" s="25">
        <v>155.72</v>
      </c>
      <c r="H79" s="26" t="s">
        <v>1</v>
      </c>
      <c r="I79" s="26" t="s">
        <v>4</v>
      </c>
      <c r="J79" s="13" t="s">
        <v>233</v>
      </c>
      <c r="K79" s="20">
        <f t="shared" si="14"/>
        <v>0.65000000000000568</v>
      </c>
    </row>
    <row r="80" spans="1:12" ht="15.75" x14ac:dyDescent="0.2">
      <c r="A80" s="24">
        <v>156.37</v>
      </c>
      <c r="B80" s="12" t="s">
        <v>2</v>
      </c>
      <c r="C80" s="12" t="s">
        <v>5</v>
      </c>
      <c r="D80" s="13" t="s">
        <v>120</v>
      </c>
      <c r="E80" s="20">
        <f t="shared" si="13"/>
        <v>3.7800000000000011</v>
      </c>
      <c r="G80" s="25">
        <v>156.37</v>
      </c>
      <c r="H80" s="26" t="s">
        <v>2</v>
      </c>
      <c r="I80" s="26" t="s">
        <v>5</v>
      </c>
      <c r="J80" s="13" t="s">
        <v>120</v>
      </c>
      <c r="K80" s="20">
        <f t="shared" si="14"/>
        <v>3.7800000000000011</v>
      </c>
    </row>
    <row r="81" spans="1:11" ht="15.75" x14ac:dyDescent="0.2">
      <c r="A81" s="24">
        <v>160.15</v>
      </c>
      <c r="B81" s="12" t="s">
        <v>2</v>
      </c>
      <c r="C81" s="12" t="s">
        <v>5</v>
      </c>
      <c r="D81" s="13" t="s">
        <v>146</v>
      </c>
      <c r="E81" s="20">
        <f t="shared" si="13"/>
        <v>2.8299999999999841</v>
      </c>
      <c r="G81" s="25">
        <v>160.15</v>
      </c>
      <c r="H81" s="26" t="s">
        <v>2</v>
      </c>
      <c r="I81" s="26" t="s">
        <v>5</v>
      </c>
      <c r="J81" s="13" t="s">
        <v>146</v>
      </c>
      <c r="K81" s="20">
        <f t="shared" si="14"/>
        <v>2.8299999999999841</v>
      </c>
    </row>
    <row r="82" spans="1:11" ht="15.75" x14ac:dyDescent="0.2">
      <c r="A82" s="24">
        <v>162.97999999999999</v>
      </c>
      <c r="B82" s="12" t="s">
        <v>2</v>
      </c>
      <c r="C82" s="12" t="s">
        <v>9</v>
      </c>
      <c r="D82" s="13" t="s">
        <v>188</v>
      </c>
      <c r="E82" s="20">
        <f t="shared" si="13"/>
        <v>1.0200000000000102</v>
      </c>
      <c r="G82" s="25">
        <v>162.97999999999999</v>
      </c>
      <c r="H82" s="26" t="s">
        <v>2</v>
      </c>
      <c r="I82" s="26" t="s">
        <v>9</v>
      </c>
      <c r="J82" s="13" t="s">
        <v>188</v>
      </c>
      <c r="K82" s="20">
        <f t="shared" si="14"/>
        <v>1.0200000000000102</v>
      </c>
    </row>
    <row r="83" spans="1:11" ht="15.75" x14ac:dyDescent="0.2">
      <c r="A83" s="24">
        <v>164</v>
      </c>
      <c r="B83" s="12" t="s">
        <v>1</v>
      </c>
      <c r="C83" s="12" t="s">
        <v>5</v>
      </c>
      <c r="D83" s="13" t="s">
        <v>200</v>
      </c>
      <c r="E83" s="20">
        <f t="shared" si="13"/>
        <v>0.21999999999999886</v>
      </c>
      <c r="G83" s="25">
        <v>164</v>
      </c>
      <c r="H83" s="26" t="s">
        <v>1</v>
      </c>
      <c r="I83" s="26" t="s">
        <v>5</v>
      </c>
      <c r="J83" s="13" t="s">
        <v>200</v>
      </c>
      <c r="K83" s="20">
        <f t="shared" si="14"/>
        <v>0.21999999999999886</v>
      </c>
    </row>
    <row r="84" spans="1:11" ht="15" customHeight="1" x14ac:dyDescent="0.2">
      <c r="A84" s="24">
        <v>164.22</v>
      </c>
      <c r="B84" s="12" t="s">
        <v>2</v>
      </c>
      <c r="C84" s="12" t="s">
        <v>5</v>
      </c>
      <c r="D84" s="13" t="s">
        <v>234</v>
      </c>
      <c r="E84" s="20">
        <f t="shared" si="13"/>
        <v>1.539999999999992</v>
      </c>
      <c r="G84" s="25">
        <v>164.22</v>
      </c>
      <c r="H84" s="26" t="s">
        <v>2</v>
      </c>
      <c r="I84" s="26" t="s">
        <v>5</v>
      </c>
      <c r="J84" s="13" t="s">
        <v>234</v>
      </c>
      <c r="K84" s="20">
        <f t="shared" si="14"/>
        <v>1.539999999999992</v>
      </c>
    </row>
    <row r="85" spans="1:11" ht="15.75" x14ac:dyDescent="0.2">
      <c r="A85" s="24">
        <v>165.76</v>
      </c>
      <c r="B85" s="12" t="s">
        <v>2</v>
      </c>
      <c r="C85" s="12" t="s">
        <v>9</v>
      </c>
      <c r="D85" s="13" t="s">
        <v>189</v>
      </c>
      <c r="E85" s="20">
        <f t="shared" si="13"/>
        <v>1.5800000000000125</v>
      </c>
      <c r="G85" s="25">
        <v>165.76</v>
      </c>
      <c r="H85" s="26" t="s">
        <v>2</v>
      </c>
      <c r="I85" s="26" t="s">
        <v>9</v>
      </c>
      <c r="J85" s="13" t="s">
        <v>189</v>
      </c>
      <c r="K85" s="20">
        <f t="shared" si="14"/>
        <v>1.5800000000000125</v>
      </c>
    </row>
    <row r="86" spans="1:11" ht="15.75" x14ac:dyDescent="0.2">
      <c r="A86" s="24">
        <v>167.34</v>
      </c>
      <c r="B86" s="12" t="s">
        <v>1</v>
      </c>
      <c r="C86" s="12" t="s">
        <v>5</v>
      </c>
      <c r="D86" s="13" t="s">
        <v>115</v>
      </c>
      <c r="E86" s="20">
        <f t="shared" si="13"/>
        <v>1.6200000000000045</v>
      </c>
      <c r="G86" s="25">
        <v>167.34</v>
      </c>
      <c r="H86" s="26" t="s">
        <v>1</v>
      </c>
      <c r="I86" s="26" t="s">
        <v>5</v>
      </c>
      <c r="J86" s="13" t="s">
        <v>115</v>
      </c>
      <c r="K86" s="20">
        <f t="shared" si="14"/>
        <v>1.6200000000000045</v>
      </c>
    </row>
    <row r="87" spans="1:11" ht="15.75" x14ac:dyDescent="0.2">
      <c r="A87" s="24">
        <v>168.96</v>
      </c>
      <c r="B87" s="12" t="s">
        <v>2</v>
      </c>
      <c r="C87" s="12" t="s">
        <v>9</v>
      </c>
      <c r="D87" s="13" t="s">
        <v>123</v>
      </c>
      <c r="E87" s="20">
        <f t="shared" si="13"/>
        <v>2.0799999999999841</v>
      </c>
      <c r="G87" s="25">
        <v>168.96</v>
      </c>
      <c r="H87" s="26" t="s">
        <v>2</v>
      </c>
      <c r="I87" s="26" t="s">
        <v>9</v>
      </c>
      <c r="J87" s="13" t="s">
        <v>123</v>
      </c>
      <c r="K87" s="20">
        <f t="shared" si="14"/>
        <v>2.0799999999999841</v>
      </c>
    </row>
    <row r="88" spans="1:11" ht="15.75" x14ac:dyDescent="0.2">
      <c r="A88" s="24">
        <v>171.04</v>
      </c>
      <c r="B88" s="12" t="s">
        <v>1</v>
      </c>
      <c r="C88" s="12" t="s">
        <v>10</v>
      </c>
      <c r="D88" s="13" t="s">
        <v>147</v>
      </c>
      <c r="E88" s="20">
        <f t="shared" si="13"/>
        <v>1.7600000000000193</v>
      </c>
      <c r="G88" s="25">
        <v>171.04</v>
      </c>
      <c r="H88" s="26" t="s">
        <v>1</v>
      </c>
      <c r="I88" s="26" t="s">
        <v>10</v>
      </c>
      <c r="J88" s="13" t="s">
        <v>147</v>
      </c>
      <c r="K88" s="20">
        <f t="shared" si="14"/>
        <v>1.7600000000000193</v>
      </c>
    </row>
    <row r="89" spans="1:11" ht="15.75" x14ac:dyDescent="0.2">
      <c r="A89" s="24">
        <v>172.8</v>
      </c>
      <c r="B89" s="12" t="s">
        <v>1</v>
      </c>
      <c r="C89" s="12" t="s">
        <v>5</v>
      </c>
      <c r="D89" s="13" t="s">
        <v>255</v>
      </c>
      <c r="E89" s="20">
        <f t="shared" si="13"/>
        <v>0.12999999999999545</v>
      </c>
      <c r="G89" s="25">
        <v>172.8</v>
      </c>
      <c r="H89" s="26" t="s">
        <v>1</v>
      </c>
      <c r="I89" s="26" t="s">
        <v>5</v>
      </c>
      <c r="J89" s="13" t="s">
        <v>255</v>
      </c>
      <c r="K89" s="20">
        <f t="shared" si="14"/>
        <v>0.12999999999999545</v>
      </c>
    </row>
    <row r="90" spans="1:11" ht="15.75" x14ac:dyDescent="0.2">
      <c r="A90" s="24">
        <v>172.93</v>
      </c>
      <c r="B90" s="12" t="s">
        <v>2</v>
      </c>
      <c r="C90" s="12" t="s">
        <v>9</v>
      </c>
      <c r="D90" s="13" t="s">
        <v>124</v>
      </c>
      <c r="E90" s="20">
        <f t="shared" si="13"/>
        <v>1.1699999999999875</v>
      </c>
      <c r="G90" s="25">
        <v>172.93</v>
      </c>
      <c r="H90" s="26" t="s">
        <v>2</v>
      </c>
      <c r="I90" s="26" t="s">
        <v>9</v>
      </c>
      <c r="J90" s="13" t="s">
        <v>124</v>
      </c>
      <c r="K90" s="20">
        <f t="shared" si="14"/>
        <v>1.1699999999999875</v>
      </c>
    </row>
    <row r="91" spans="1:11" ht="15.75" x14ac:dyDescent="0.2">
      <c r="A91" s="24">
        <v>174.1</v>
      </c>
      <c r="B91" s="12" t="s">
        <v>2</v>
      </c>
      <c r="C91" s="12" t="s">
        <v>8</v>
      </c>
      <c r="D91" s="13" t="s">
        <v>235</v>
      </c>
      <c r="E91" s="20">
        <f t="shared" si="13"/>
        <v>2.7000000000000171</v>
      </c>
      <c r="G91" s="25">
        <v>174.1</v>
      </c>
      <c r="H91" s="26" t="s">
        <v>2</v>
      </c>
      <c r="I91" s="26" t="s">
        <v>8</v>
      </c>
      <c r="J91" s="13" t="s">
        <v>235</v>
      </c>
      <c r="K91" s="20">
        <f t="shared" si="14"/>
        <v>2.7000000000000171</v>
      </c>
    </row>
    <row r="92" spans="1:11" ht="15.75" x14ac:dyDescent="0.2">
      <c r="A92" s="24">
        <v>176.8</v>
      </c>
      <c r="B92" s="12" t="s">
        <v>1</v>
      </c>
      <c r="C92" s="12" t="s">
        <v>9</v>
      </c>
      <c r="D92" s="13" t="s">
        <v>236</v>
      </c>
      <c r="E92" s="20">
        <f t="shared" si="13"/>
        <v>0.59999999999999432</v>
      </c>
      <c r="G92" s="25">
        <v>176.8</v>
      </c>
      <c r="H92" s="26" t="s">
        <v>1</v>
      </c>
      <c r="I92" s="26" t="s">
        <v>9</v>
      </c>
      <c r="J92" s="13" t="s">
        <v>236</v>
      </c>
      <c r="K92" s="20">
        <f t="shared" si="14"/>
        <v>0.59999999999999432</v>
      </c>
    </row>
    <row r="93" spans="1:11" ht="15.75" customHeight="1" x14ac:dyDescent="0.2">
      <c r="A93" s="28">
        <v>177.4</v>
      </c>
      <c r="B93" s="31" t="s">
        <v>274</v>
      </c>
      <c r="C93" s="32"/>
      <c r="D93" s="33"/>
      <c r="E93" s="30">
        <f t="shared" si="13"/>
        <v>9.9999999999994316E-2</v>
      </c>
      <c r="G93" s="28">
        <v>177.4</v>
      </c>
      <c r="H93" s="31" t="s">
        <v>274</v>
      </c>
      <c r="I93" s="32"/>
      <c r="J93" s="33"/>
      <c r="K93" s="30">
        <f t="shared" si="14"/>
        <v>9.9999999999994316E-2</v>
      </c>
    </row>
    <row r="94" spans="1:11" ht="15.75" x14ac:dyDescent="0.2">
      <c r="A94" s="24">
        <v>177.5</v>
      </c>
      <c r="B94" s="12" t="s">
        <v>3</v>
      </c>
      <c r="C94" s="12" t="s">
        <v>4</v>
      </c>
      <c r="D94" s="13" t="s">
        <v>236</v>
      </c>
      <c r="E94" s="20">
        <f t="shared" si="13"/>
        <v>0.69999999999998863</v>
      </c>
      <c r="G94" s="25">
        <v>177.5</v>
      </c>
      <c r="H94" s="26" t="s">
        <v>3</v>
      </c>
      <c r="I94" s="26" t="s">
        <v>4</v>
      </c>
      <c r="J94" s="13" t="s">
        <v>236</v>
      </c>
      <c r="K94" s="20">
        <f t="shared" si="14"/>
        <v>0.69999999999998863</v>
      </c>
    </row>
    <row r="95" spans="1:11" ht="15.75" x14ac:dyDescent="0.2">
      <c r="A95" s="24">
        <v>178.2</v>
      </c>
      <c r="B95" s="12" t="s">
        <v>1</v>
      </c>
      <c r="C95" s="12" t="s">
        <v>6</v>
      </c>
      <c r="D95" s="13" t="s">
        <v>201</v>
      </c>
      <c r="E95" s="20">
        <f t="shared" si="13"/>
        <v>0.16000000000002501</v>
      </c>
      <c r="G95" s="25">
        <v>178.2</v>
      </c>
      <c r="H95" s="26" t="s">
        <v>1</v>
      </c>
      <c r="I95" s="26" t="s">
        <v>6</v>
      </c>
      <c r="J95" s="13" t="s">
        <v>201</v>
      </c>
      <c r="K95" s="20">
        <f t="shared" si="14"/>
        <v>0.16000000000002501</v>
      </c>
    </row>
    <row r="96" spans="1:11" ht="15.75" x14ac:dyDescent="0.2">
      <c r="A96" s="24">
        <v>178.36</v>
      </c>
      <c r="B96" s="12" t="s">
        <v>2</v>
      </c>
      <c r="C96" s="12" t="s">
        <v>4</v>
      </c>
      <c r="D96" s="13" t="s">
        <v>190</v>
      </c>
      <c r="E96" s="20">
        <f t="shared" si="13"/>
        <v>0.43999999999999773</v>
      </c>
      <c r="G96" s="25">
        <v>178.36</v>
      </c>
      <c r="H96" s="26" t="s">
        <v>2</v>
      </c>
      <c r="I96" s="26" t="s">
        <v>4</v>
      </c>
      <c r="J96" s="13" t="s">
        <v>190</v>
      </c>
      <c r="K96" s="20">
        <f t="shared" si="14"/>
        <v>0.43999999999999773</v>
      </c>
    </row>
    <row r="97" spans="1:12" ht="15.75" x14ac:dyDescent="0.2">
      <c r="A97" s="24">
        <v>178.8</v>
      </c>
      <c r="B97" s="12" t="s">
        <v>7</v>
      </c>
      <c r="C97" s="12" t="s">
        <v>4</v>
      </c>
      <c r="D97" s="13" t="s">
        <v>237</v>
      </c>
      <c r="E97" s="20">
        <f t="shared" ref="E97:E99" si="15">A98-A97</f>
        <v>0.11999999999997613</v>
      </c>
      <c r="G97" s="25">
        <v>178.8</v>
      </c>
      <c r="H97" s="26" t="s">
        <v>7</v>
      </c>
      <c r="I97" s="26" t="s">
        <v>4</v>
      </c>
      <c r="J97" s="13" t="s">
        <v>237</v>
      </c>
      <c r="K97" s="20">
        <f t="shared" si="14"/>
        <v>0.11999999999997613</v>
      </c>
    </row>
    <row r="98" spans="1:12" ht="15.75" x14ac:dyDescent="0.2">
      <c r="A98" s="24">
        <v>178.92</v>
      </c>
      <c r="B98" s="12" t="s">
        <v>154</v>
      </c>
      <c r="C98" s="12" t="s">
        <v>258</v>
      </c>
      <c r="D98" s="13" t="s">
        <v>238</v>
      </c>
      <c r="E98" s="20">
        <f t="shared" si="15"/>
        <v>0.31000000000000227</v>
      </c>
      <c r="G98" s="25">
        <v>178.92</v>
      </c>
      <c r="H98" s="26" t="s">
        <v>154</v>
      </c>
      <c r="I98" s="26" t="s">
        <v>258</v>
      </c>
      <c r="J98" s="13" t="s">
        <v>238</v>
      </c>
      <c r="K98" s="20">
        <f t="shared" si="14"/>
        <v>0.31000000000000227</v>
      </c>
    </row>
    <row r="99" spans="1:12" ht="15.75" x14ac:dyDescent="0.2">
      <c r="A99" s="24">
        <v>179.23</v>
      </c>
      <c r="B99" s="12" t="s">
        <v>2</v>
      </c>
      <c r="C99" s="12" t="s">
        <v>5</v>
      </c>
      <c r="D99" s="13" t="s">
        <v>239</v>
      </c>
      <c r="E99" s="20">
        <f t="shared" si="15"/>
        <v>0.55000000000001137</v>
      </c>
      <c r="G99" s="25">
        <v>179.23</v>
      </c>
      <c r="H99" s="26" t="s">
        <v>2</v>
      </c>
      <c r="I99" s="26" t="s">
        <v>5</v>
      </c>
      <c r="J99" s="13" t="s">
        <v>239</v>
      </c>
      <c r="K99" s="20">
        <f t="shared" si="14"/>
        <v>0.55000000000001137</v>
      </c>
    </row>
    <row r="100" spans="1:12" ht="15.75" x14ac:dyDescent="0.2">
      <c r="A100" s="24">
        <v>179.78</v>
      </c>
      <c r="B100" s="12" t="s">
        <v>1</v>
      </c>
      <c r="C100" s="12" t="s">
        <v>4</v>
      </c>
      <c r="D100" s="13" t="s">
        <v>240</v>
      </c>
      <c r="E100" s="20">
        <f>A102-A100</f>
        <v>3.1399999999999864</v>
      </c>
      <c r="G100" s="25">
        <v>179.78</v>
      </c>
      <c r="H100" s="26" t="s">
        <v>1</v>
      </c>
      <c r="I100" s="26" t="s">
        <v>4</v>
      </c>
      <c r="J100" s="13" t="s">
        <v>240</v>
      </c>
      <c r="K100" s="20">
        <f>G102-G100</f>
        <v>3.1399999999999864</v>
      </c>
      <c r="L100" s="8"/>
    </row>
    <row r="101" spans="1:12" ht="15.75" x14ac:dyDescent="0.2">
      <c r="A101" s="11">
        <v>182.1</v>
      </c>
      <c r="B101" s="34" t="s">
        <v>241</v>
      </c>
      <c r="C101" s="34"/>
      <c r="D101" s="34"/>
      <c r="E101" s="34"/>
      <c r="F101" s="19"/>
      <c r="G101" s="11">
        <v>182.1</v>
      </c>
      <c r="H101" s="34" t="s">
        <v>241</v>
      </c>
      <c r="I101" s="34"/>
      <c r="J101" s="34"/>
      <c r="K101" s="34"/>
    </row>
    <row r="102" spans="1:12" ht="15.75" x14ac:dyDescent="0.2">
      <c r="A102" s="24">
        <v>182.92</v>
      </c>
      <c r="B102" s="12" t="s">
        <v>1</v>
      </c>
      <c r="C102" s="12" t="s">
        <v>4</v>
      </c>
      <c r="D102" s="13" t="s">
        <v>202</v>
      </c>
      <c r="E102" s="20">
        <f>A104-A102</f>
        <v>2.0800000000000125</v>
      </c>
      <c r="G102" s="25">
        <v>182.92</v>
      </c>
      <c r="H102" s="26" t="s">
        <v>1</v>
      </c>
      <c r="I102" s="26" t="s">
        <v>4</v>
      </c>
      <c r="J102" s="13" t="s">
        <v>202</v>
      </c>
      <c r="K102" s="20">
        <f>G104-G102</f>
        <v>2.0800000000000125</v>
      </c>
      <c r="L102" s="8"/>
    </row>
    <row r="103" spans="1:12" ht="15.75" x14ac:dyDescent="0.2">
      <c r="A103" s="11">
        <v>184.7</v>
      </c>
      <c r="B103" s="34" t="s">
        <v>242</v>
      </c>
      <c r="C103" s="34"/>
      <c r="D103" s="34"/>
      <c r="E103" s="34"/>
      <c r="F103" s="19"/>
      <c r="G103" s="11">
        <v>184.7</v>
      </c>
      <c r="H103" s="34" t="s">
        <v>242</v>
      </c>
      <c r="I103" s="34"/>
      <c r="J103" s="34"/>
      <c r="K103" s="34"/>
    </row>
    <row r="104" spans="1:12" ht="15.75" x14ac:dyDescent="0.2">
      <c r="A104" s="24">
        <v>185</v>
      </c>
      <c r="B104" s="12" t="s">
        <v>2</v>
      </c>
      <c r="C104" s="12" t="s">
        <v>5</v>
      </c>
      <c r="D104" s="13" t="s">
        <v>243</v>
      </c>
      <c r="E104" s="20">
        <f t="shared" ref="E104:E116" si="16">A105-A104</f>
        <v>0.69999999999998863</v>
      </c>
      <c r="G104" s="25">
        <v>185</v>
      </c>
      <c r="H104" s="26" t="s">
        <v>2</v>
      </c>
      <c r="I104" s="26" t="s">
        <v>5</v>
      </c>
      <c r="J104" s="13" t="s">
        <v>243</v>
      </c>
      <c r="K104" s="20">
        <f t="shared" ref="K104:K116" si="17">G105-G104</f>
        <v>0.69999999999998863</v>
      </c>
    </row>
    <row r="105" spans="1:12" ht="15.75" x14ac:dyDescent="0.2">
      <c r="A105" s="24">
        <v>185.7</v>
      </c>
      <c r="B105" s="12" t="s">
        <v>1</v>
      </c>
      <c r="C105" s="12" t="s">
        <v>4</v>
      </c>
      <c r="D105" s="13" t="s">
        <v>244</v>
      </c>
      <c r="E105" s="20">
        <f t="shared" si="16"/>
        <v>2.5100000000000193</v>
      </c>
      <c r="G105" s="25">
        <v>185.7</v>
      </c>
      <c r="H105" s="26" t="s">
        <v>1</v>
      </c>
      <c r="I105" s="26" t="s">
        <v>4</v>
      </c>
      <c r="J105" s="13" t="s">
        <v>244</v>
      </c>
      <c r="K105" s="20">
        <f t="shared" si="17"/>
        <v>2.5100000000000193</v>
      </c>
    </row>
    <row r="106" spans="1:12" ht="15.75" x14ac:dyDescent="0.2">
      <c r="A106" s="24">
        <v>188.21</v>
      </c>
      <c r="B106" s="12" t="s">
        <v>1</v>
      </c>
      <c r="C106" s="12" t="s">
        <v>4</v>
      </c>
      <c r="D106" s="13" t="s">
        <v>203</v>
      </c>
      <c r="E106" s="20">
        <f t="shared" si="16"/>
        <v>1.1599999999999966</v>
      </c>
      <c r="G106" s="25">
        <v>188.21</v>
      </c>
      <c r="H106" s="26" t="s">
        <v>1</v>
      </c>
      <c r="I106" s="26" t="s">
        <v>4</v>
      </c>
      <c r="J106" s="13" t="s">
        <v>203</v>
      </c>
      <c r="K106" s="20">
        <f t="shared" si="17"/>
        <v>1.1599999999999966</v>
      </c>
    </row>
    <row r="107" spans="1:12" ht="15.75" x14ac:dyDescent="0.2">
      <c r="A107" s="24">
        <v>189.37</v>
      </c>
      <c r="B107" s="12" t="s">
        <v>2</v>
      </c>
      <c r="C107" s="12" t="s">
        <v>5</v>
      </c>
      <c r="D107" s="13" t="s">
        <v>191</v>
      </c>
      <c r="E107" s="20">
        <f t="shared" si="16"/>
        <v>1.5300000000000011</v>
      </c>
      <c r="G107" s="25">
        <v>189.37</v>
      </c>
      <c r="H107" s="26" t="s">
        <v>2</v>
      </c>
      <c r="I107" s="26" t="s">
        <v>5</v>
      </c>
      <c r="J107" s="13" t="s">
        <v>191</v>
      </c>
      <c r="K107" s="20">
        <f t="shared" si="17"/>
        <v>1.5300000000000011</v>
      </c>
    </row>
    <row r="108" spans="1:12" ht="15.75" x14ac:dyDescent="0.2">
      <c r="A108" s="24">
        <v>190.9</v>
      </c>
      <c r="B108" s="12" t="s">
        <v>1</v>
      </c>
      <c r="C108" s="12" t="s">
        <v>4</v>
      </c>
      <c r="D108" s="13" t="s">
        <v>204</v>
      </c>
      <c r="E108" s="20">
        <f t="shared" si="16"/>
        <v>1.0999999999999943</v>
      </c>
      <c r="G108" s="25">
        <v>190.9</v>
      </c>
      <c r="H108" s="26" t="s">
        <v>1</v>
      </c>
      <c r="I108" s="26" t="s">
        <v>4</v>
      </c>
      <c r="J108" s="13" t="s">
        <v>204</v>
      </c>
      <c r="K108" s="20">
        <f t="shared" si="17"/>
        <v>1.0999999999999943</v>
      </c>
    </row>
    <row r="109" spans="1:12" ht="15.75" customHeight="1" x14ac:dyDescent="0.2">
      <c r="A109" s="28">
        <v>192</v>
      </c>
      <c r="B109" s="31" t="s">
        <v>270</v>
      </c>
      <c r="C109" s="32"/>
      <c r="D109" s="33"/>
      <c r="E109" s="30">
        <f t="shared" si="16"/>
        <v>8.0000000000012506E-2</v>
      </c>
      <c r="G109" s="28">
        <v>192</v>
      </c>
      <c r="H109" s="31" t="s">
        <v>270</v>
      </c>
      <c r="I109" s="32"/>
      <c r="J109" s="33"/>
      <c r="K109" s="30">
        <f t="shared" si="17"/>
        <v>8.0000000000012506E-2</v>
      </c>
    </row>
    <row r="110" spans="1:12" ht="15.75" x14ac:dyDescent="0.2">
      <c r="A110" s="24">
        <v>192.08</v>
      </c>
      <c r="B110" s="12" t="s">
        <v>1</v>
      </c>
      <c r="C110" s="12" t="s">
        <v>163</v>
      </c>
      <c r="D110" s="13" t="s">
        <v>205</v>
      </c>
      <c r="E110" s="20">
        <f t="shared" si="16"/>
        <v>3.6699999999999875</v>
      </c>
      <c r="G110" s="25">
        <v>192.08</v>
      </c>
      <c r="H110" s="26" t="s">
        <v>1</v>
      </c>
      <c r="I110" s="26" t="s">
        <v>163</v>
      </c>
      <c r="J110" s="13" t="s">
        <v>205</v>
      </c>
      <c r="K110" s="20">
        <f t="shared" si="17"/>
        <v>3.6699999999999875</v>
      </c>
    </row>
    <row r="111" spans="1:12" ht="15.75" x14ac:dyDescent="0.2">
      <c r="A111" s="24">
        <v>195.75</v>
      </c>
      <c r="B111" s="12" t="s">
        <v>2</v>
      </c>
      <c r="C111" s="12" t="s">
        <v>4</v>
      </c>
      <c r="D111" s="13" t="s">
        <v>245</v>
      </c>
      <c r="E111" s="20">
        <f t="shared" si="16"/>
        <v>0.43999999999999773</v>
      </c>
      <c r="G111" s="25">
        <v>195.75</v>
      </c>
      <c r="H111" s="26" t="s">
        <v>2</v>
      </c>
      <c r="I111" s="26" t="s">
        <v>4</v>
      </c>
      <c r="J111" s="13" t="s">
        <v>245</v>
      </c>
      <c r="K111" s="20">
        <f t="shared" si="17"/>
        <v>0.43999999999999773</v>
      </c>
    </row>
    <row r="112" spans="1:12" ht="15.75" x14ac:dyDescent="0.2">
      <c r="A112" s="24">
        <v>196.19</v>
      </c>
      <c r="B112" s="12" t="s">
        <v>2</v>
      </c>
      <c r="C112" s="12" t="s">
        <v>4</v>
      </c>
      <c r="D112" s="13" t="s">
        <v>246</v>
      </c>
      <c r="E112" s="20">
        <f t="shared" si="16"/>
        <v>0.98000000000001819</v>
      </c>
      <c r="G112" s="25">
        <v>196.19</v>
      </c>
      <c r="H112" s="26" t="s">
        <v>2</v>
      </c>
      <c r="I112" s="26" t="s">
        <v>4</v>
      </c>
      <c r="J112" s="13" t="s">
        <v>246</v>
      </c>
      <c r="K112" s="20">
        <f t="shared" si="17"/>
        <v>0.98000000000001819</v>
      </c>
    </row>
    <row r="113" spans="1:11" ht="15.75" x14ac:dyDescent="0.2">
      <c r="A113" s="24">
        <v>197.17000000000002</v>
      </c>
      <c r="B113" s="12" t="s">
        <v>2</v>
      </c>
      <c r="C113" s="12" t="s">
        <v>32</v>
      </c>
      <c r="D113" s="13" t="s">
        <v>192</v>
      </c>
      <c r="E113" s="20">
        <f t="shared" si="16"/>
        <v>1.6899999999999977</v>
      </c>
      <c r="G113" s="25">
        <v>197.17000000000002</v>
      </c>
      <c r="H113" s="26" t="s">
        <v>2</v>
      </c>
      <c r="I113" s="26" t="s">
        <v>32</v>
      </c>
      <c r="J113" s="13" t="s">
        <v>192</v>
      </c>
      <c r="K113" s="20">
        <f t="shared" si="17"/>
        <v>1.6899999999999977</v>
      </c>
    </row>
    <row r="114" spans="1:11" ht="30" x14ac:dyDescent="0.2">
      <c r="A114" s="24">
        <v>198.86</v>
      </c>
      <c r="B114" s="12" t="s">
        <v>159</v>
      </c>
      <c r="C114" s="12" t="s">
        <v>6</v>
      </c>
      <c r="D114" s="13" t="s">
        <v>247</v>
      </c>
      <c r="E114" s="20">
        <f t="shared" si="16"/>
        <v>0.99000000000000909</v>
      </c>
      <c r="G114" s="25">
        <v>198.86</v>
      </c>
      <c r="H114" s="26" t="s">
        <v>159</v>
      </c>
      <c r="I114" s="26" t="s">
        <v>6</v>
      </c>
      <c r="J114" s="13" t="s">
        <v>247</v>
      </c>
      <c r="K114" s="20">
        <f t="shared" si="17"/>
        <v>0.99000000000000909</v>
      </c>
    </row>
    <row r="115" spans="1:11" ht="15.75" x14ac:dyDescent="0.2">
      <c r="A115" s="24">
        <v>199.85000000000002</v>
      </c>
      <c r="B115" s="12" t="s">
        <v>2</v>
      </c>
      <c r="C115" s="12" t="s">
        <v>6</v>
      </c>
      <c r="D115" s="13" t="s">
        <v>248</v>
      </c>
      <c r="E115" s="20">
        <f t="shared" si="16"/>
        <v>0.54999999999998295</v>
      </c>
      <c r="G115" s="25">
        <v>199.85000000000002</v>
      </c>
      <c r="H115" s="26" t="s">
        <v>2</v>
      </c>
      <c r="I115" s="26" t="s">
        <v>6</v>
      </c>
      <c r="J115" s="13" t="s">
        <v>248</v>
      </c>
      <c r="K115" s="20">
        <f t="shared" si="17"/>
        <v>0.54999999999998295</v>
      </c>
    </row>
    <row r="116" spans="1:11" ht="15.75" x14ac:dyDescent="0.2">
      <c r="A116" s="24">
        <v>200.4</v>
      </c>
      <c r="B116" s="12" t="s">
        <v>7</v>
      </c>
      <c r="C116" s="12" t="s">
        <v>163</v>
      </c>
      <c r="D116" s="13" t="s">
        <v>172</v>
      </c>
      <c r="E116" s="20">
        <f t="shared" si="16"/>
        <v>0.25</v>
      </c>
      <c r="G116" s="25">
        <v>200.4</v>
      </c>
      <c r="H116" s="26" t="s">
        <v>7</v>
      </c>
      <c r="I116" s="26" t="s">
        <v>163</v>
      </c>
      <c r="J116" s="13" t="s">
        <v>172</v>
      </c>
      <c r="K116" s="20">
        <f t="shared" si="17"/>
        <v>0.25</v>
      </c>
    </row>
    <row r="117" spans="1:11" ht="15.75" x14ac:dyDescent="0.2">
      <c r="A117" s="24">
        <v>200.65</v>
      </c>
      <c r="B117" s="31" t="s">
        <v>266</v>
      </c>
      <c r="C117" s="32"/>
      <c r="D117" s="33"/>
      <c r="E117" s="20"/>
      <c r="G117" s="25">
        <v>200.65</v>
      </c>
      <c r="H117" s="31" t="s">
        <v>266</v>
      </c>
      <c r="I117" s="32"/>
      <c r="J117" s="33"/>
      <c r="K117" s="20"/>
    </row>
  </sheetData>
  <mergeCells count="42">
    <mergeCell ref="H15:K15"/>
    <mergeCell ref="G44:G45"/>
    <mergeCell ref="H44:K44"/>
    <mergeCell ref="H45:K45"/>
    <mergeCell ref="H54:K54"/>
    <mergeCell ref="A44:A45"/>
    <mergeCell ref="B71:E71"/>
    <mergeCell ref="B15:E15"/>
    <mergeCell ref="B44:E44"/>
    <mergeCell ref="B45:E45"/>
    <mergeCell ref="B54:E54"/>
    <mergeCell ref="B48:D48"/>
    <mergeCell ref="B60:D60"/>
    <mergeCell ref="B67:D67"/>
    <mergeCell ref="A6:E6"/>
    <mergeCell ref="G1:K1"/>
    <mergeCell ref="G2:K2"/>
    <mergeCell ref="G3:K3"/>
    <mergeCell ref="G4:K4"/>
    <mergeCell ref="G5:K5"/>
    <mergeCell ref="A5:E5"/>
    <mergeCell ref="A1:E1"/>
    <mergeCell ref="A2:E2"/>
    <mergeCell ref="A3:E3"/>
    <mergeCell ref="A4:E4"/>
    <mergeCell ref="G6:K6"/>
    <mergeCell ref="B117:D117"/>
    <mergeCell ref="H20:J20"/>
    <mergeCell ref="H48:J48"/>
    <mergeCell ref="H60:J60"/>
    <mergeCell ref="H67:J67"/>
    <mergeCell ref="H93:J93"/>
    <mergeCell ref="H109:J109"/>
    <mergeCell ref="H117:J117"/>
    <mergeCell ref="B20:D20"/>
    <mergeCell ref="H103:K103"/>
    <mergeCell ref="H71:K71"/>
    <mergeCell ref="H101:K101"/>
    <mergeCell ref="B101:E101"/>
    <mergeCell ref="B103:E103"/>
    <mergeCell ref="B93:D93"/>
    <mergeCell ref="B109:D109"/>
  </mergeCells>
  <phoneticPr fontId="0" type="noConversion"/>
  <hyperlinks>
    <hyperlink ref="A6" r:id="rId1" xr:uid="{430FCAF0-2467-4711-8329-2DFA7E69D884}"/>
    <hyperlink ref="G6" r:id="rId2" xr:uid="{2EB81ECC-D80B-4C37-8603-3CCD222AEF66}"/>
  </hyperlinks>
  <printOptions horizontalCentered="1"/>
  <pageMargins left="0.25" right="0.25" top="0.75" bottom="0.75" header="0.3" footer="0.3"/>
  <pageSetup fitToHeight="5" orientation="landscape" r:id="rId3"/>
  <headerFooter>
    <oddFooter xml:space="preserve">&amp;C
</oddFooter>
    <firstFooter xml:space="preserve">&amp;CIn case of emergency or abandonment,
call Ron Stewart,
778-323-1812
</firstFooter>
  </headerFooter>
  <rowBreaks count="4" manualBreakCount="4">
    <brk id="20" max="16383" man="1"/>
    <brk id="48" max="16383" man="1"/>
    <brk id="67" max="16383" man="1"/>
    <brk id="9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
  <sheetViews>
    <sheetView workbookViewId="0">
      <selection sqref="A1:E1"/>
    </sheetView>
  </sheetViews>
  <sheetFormatPr defaultColWidth="8.85546875" defaultRowHeight="12.75" x14ac:dyDescent="0.2"/>
  <cols>
    <col min="1" max="1" width="11.42578125" customWidth="1"/>
    <col min="2" max="2" width="57.140625" customWidth="1"/>
    <col min="3" max="3" width="10.42578125" customWidth="1"/>
  </cols>
  <sheetData>
    <row r="1" spans="1:6" x14ac:dyDescent="0.2">
      <c r="A1" t="s">
        <v>33</v>
      </c>
      <c r="B1" t="s">
        <v>34</v>
      </c>
      <c r="C1" t="s">
        <v>35</v>
      </c>
    </row>
    <row r="2" spans="1:6" x14ac:dyDescent="0.2">
      <c r="A2" t="s">
        <v>12</v>
      </c>
      <c r="B2" t="s">
        <v>36</v>
      </c>
      <c r="C2">
        <v>0</v>
      </c>
      <c r="D2" t="s">
        <v>12</v>
      </c>
      <c r="F2" t="s">
        <v>36</v>
      </c>
    </row>
    <row r="3" spans="1:6" x14ac:dyDescent="0.2">
      <c r="A3" t="s">
        <v>37</v>
      </c>
      <c r="B3" t="s">
        <v>164</v>
      </c>
      <c r="C3">
        <v>1.01</v>
      </c>
      <c r="D3" t="s">
        <v>2</v>
      </c>
      <c r="F3" t="s">
        <v>169</v>
      </c>
    </row>
    <row r="4" spans="1:6" x14ac:dyDescent="0.2">
      <c r="A4" t="s">
        <v>37</v>
      </c>
      <c r="B4" t="s">
        <v>165</v>
      </c>
      <c r="C4">
        <v>13.48</v>
      </c>
      <c r="D4" t="s">
        <v>2</v>
      </c>
      <c r="F4" t="s">
        <v>171</v>
      </c>
    </row>
    <row r="5" spans="1:6" x14ac:dyDescent="0.2">
      <c r="A5" t="s">
        <v>37</v>
      </c>
      <c r="B5" t="s">
        <v>165</v>
      </c>
      <c r="C5">
        <v>87.65</v>
      </c>
      <c r="D5" t="s">
        <v>2</v>
      </c>
      <c r="F5" t="s">
        <v>171</v>
      </c>
    </row>
    <row r="6" spans="1:6" x14ac:dyDescent="0.2">
      <c r="A6" t="s">
        <v>39</v>
      </c>
      <c r="B6" t="s">
        <v>166</v>
      </c>
      <c r="C6">
        <v>87.67</v>
      </c>
      <c r="D6" s="3" t="s">
        <v>7</v>
      </c>
      <c r="F6" t="s">
        <v>166</v>
      </c>
    </row>
    <row r="7" spans="1:6" x14ac:dyDescent="0.2">
      <c r="A7" t="s">
        <v>38</v>
      </c>
      <c r="B7" t="s">
        <v>167</v>
      </c>
      <c r="C7">
        <v>152.74</v>
      </c>
      <c r="D7" t="s">
        <v>1</v>
      </c>
      <c r="F7" t="s">
        <v>170</v>
      </c>
    </row>
    <row r="8" spans="1:6" x14ac:dyDescent="0.2">
      <c r="A8" t="s">
        <v>38</v>
      </c>
      <c r="B8" t="s">
        <v>78</v>
      </c>
      <c r="C8">
        <v>153.68</v>
      </c>
      <c r="D8" t="s">
        <v>1</v>
      </c>
      <c r="F8" s="3" t="s">
        <v>15</v>
      </c>
    </row>
    <row r="9" spans="1:6" x14ac:dyDescent="0.2">
      <c r="A9" t="s">
        <v>39</v>
      </c>
      <c r="B9" t="s">
        <v>168</v>
      </c>
      <c r="C9">
        <v>225.01</v>
      </c>
      <c r="D9" s="3" t="s">
        <v>7</v>
      </c>
      <c r="F9" t="s">
        <v>168</v>
      </c>
    </row>
    <row r="10" spans="1:6" x14ac:dyDescent="0.2">
      <c r="A10" t="s">
        <v>75</v>
      </c>
      <c r="B10" t="s">
        <v>76</v>
      </c>
      <c r="C10">
        <v>300.83</v>
      </c>
      <c r="D10" t="s">
        <v>75</v>
      </c>
      <c r="F10" t="s">
        <v>76</v>
      </c>
    </row>
  </sheetData>
  <phoneticPr fontId="0" type="noConversion"/>
  <pageMargins left="0.75" right="0.75" top="1" bottom="1" header="0.5" footer="0.5"/>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6"/>
  <sheetViews>
    <sheetView topLeftCell="A7" workbookViewId="0">
      <selection sqref="A1:E1"/>
    </sheetView>
  </sheetViews>
  <sheetFormatPr defaultColWidth="8.85546875" defaultRowHeight="12.75" x14ac:dyDescent="0.2"/>
  <cols>
    <col min="1" max="1" width="11.42578125" customWidth="1"/>
    <col min="2" max="2" width="57.140625" customWidth="1"/>
    <col min="3" max="3" width="10.28515625" customWidth="1"/>
    <col min="4" max="5" width="11.42578125" customWidth="1"/>
  </cols>
  <sheetData>
    <row r="1" spans="1:5" x14ac:dyDescent="0.2">
      <c r="A1" t="s">
        <v>33</v>
      </c>
      <c r="B1" t="s">
        <v>34</v>
      </c>
      <c r="C1" t="s">
        <v>35</v>
      </c>
    </row>
    <row r="2" spans="1:5" x14ac:dyDescent="0.2">
      <c r="A2" t="s">
        <v>12</v>
      </c>
      <c r="B2" t="s">
        <v>36</v>
      </c>
      <c r="C2">
        <v>0</v>
      </c>
    </row>
    <row r="3" spans="1:5" x14ac:dyDescent="0.2">
      <c r="A3" t="s">
        <v>38</v>
      </c>
      <c r="B3" t="s">
        <v>77</v>
      </c>
      <c r="C3">
        <v>102.7</v>
      </c>
      <c r="D3" t="s">
        <v>1</v>
      </c>
      <c r="E3" t="s">
        <v>16</v>
      </c>
    </row>
    <row r="4" spans="1:5" x14ac:dyDescent="0.2">
      <c r="A4" t="s">
        <v>38</v>
      </c>
      <c r="B4" t="s">
        <v>78</v>
      </c>
      <c r="C4">
        <v>107.79</v>
      </c>
      <c r="D4" t="s">
        <v>1</v>
      </c>
      <c r="E4" t="s">
        <v>79</v>
      </c>
    </row>
    <row r="5" spans="1:5" x14ac:dyDescent="0.2">
      <c r="A5" t="s">
        <v>38</v>
      </c>
      <c r="B5" t="s">
        <v>80</v>
      </c>
      <c r="C5">
        <v>142.86000000000001</v>
      </c>
      <c r="D5" t="s">
        <v>1</v>
      </c>
      <c r="E5" t="s">
        <v>80</v>
      </c>
    </row>
    <row r="6" spans="1:5" x14ac:dyDescent="0.2">
      <c r="A6" t="s">
        <v>39</v>
      </c>
      <c r="B6" t="s">
        <v>17</v>
      </c>
      <c r="C6">
        <v>144.96</v>
      </c>
      <c r="D6" t="s">
        <v>7</v>
      </c>
      <c r="E6" t="s">
        <v>17</v>
      </c>
    </row>
    <row r="7" spans="1:5" x14ac:dyDescent="0.2">
      <c r="A7" t="s">
        <v>37</v>
      </c>
      <c r="B7" t="s">
        <v>81</v>
      </c>
      <c r="C7">
        <v>146.15</v>
      </c>
      <c r="D7" t="s">
        <v>2</v>
      </c>
      <c r="E7" t="s">
        <v>18</v>
      </c>
    </row>
    <row r="8" spans="1:5" x14ac:dyDescent="0.2">
      <c r="A8" t="s">
        <v>39</v>
      </c>
      <c r="B8" t="s">
        <v>19</v>
      </c>
      <c r="C8">
        <v>155.28</v>
      </c>
      <c r="D8" t="s">
        <v>7</v>
      </c>
      <c r="E8" t="s">
        <v>19</v>
      </c>
    </row>
    <row r="9" spans="1:5" x14ac:dyDescent="0.2">
      <c r="A9" t="s">
        <v>38</v>
      </c>
      <c r="B9" t="s">
        <v>82</v>
      </c>
      <c r="C9">
        <v>156.16</v>
      </c>
      <c r="D9" t="s">
        <v>1</v>
      </c>
      <c r="E9" t="s">
        <v>20</v>
      </c>
    </row>
    <row r="10" spans="1:5" x14ac:dyDescent="0.2">
      <c r="A10" t="s">
        <v>37</v>
      </c>
      <c r="B10" t="s">
        <v>83</v>
      </c>
      <c r="C10">
        <v>158.53</v>
      </c>
      <c r="D10" t="s">
        <v>2</v>
      </c>
      <c r="E10" t="s">
        <v>21</v>
      </c>
    </row>
    <row r="11" spans="1:5" x14ac:dyDescent="0.2">
      <c r="A11" t="s">
        <v>37</v>
      </c>
      <c r="B11" t="s">
        <v>84</v>
      </c>
      <c r="C11">
        <v>159.74</v>
      </c>
      <c r="E11" t="s">
        <v>84</v>
      </c>
    </row>
    <row r="12" spans="1:5" x14ac:dyDescent="0.2">
      <c r="A12" t="s">
        <v>37</v>
      </c>
      <c r="B12" t="s">
        <v>22</v>
      </c>
      <c r="C12">
        <v>159.77000000000001</v>
      </c>
      <c r="D12" t="s">
        <v>2</v>
      </c>
      <c r="E12" t="s">
        <v>22</v>
      </c>
    </row>
    <row r="13" spans="1:5" x14ac:dyDescent="0.2">
      <c r="A13" t="s">
        <v>37</v>
      </c>
      <c r="B13" t="s">
        <v>85</v>
      </c>
      <c r="C13">
        <v>161</v>
      </c>
      <c r="D13" t="s">
        <v>2</v>
      </c>
      <c r="E13" t="s">
        <v>86</v>
      </c>
    </row>
    <row r="14" spans="1:5" x14ac:dyDescent="0.2">
      <c r="A14" t="s">
        <v>39</v>
      </c>
      <c r="B14" t="s">
        <v>23</v>
      </c>
      <c r="C14">
        <v>161.4</v>
      </c>
      <c r="D14" t="s">
        <v>7</v>
      </c>
      <c r="E14" t="s">
        <v>23</v>
      </c>
    </row>
    <row r="15" spans="1:5" x14ac:dyDescent="0.2">
      <c r="A15" t="s">
        <v>37</v>
      </c>
      <c r="B15" t="s">
        <v>87</v>
      </c>
      <c r="C15">
        <v>278.33</v>
      </c>
      <c r="D15" t="s">
        <v>2</v>
      </c>
      <c r="E15" t="s">
        <v>24</v>
      </c>
    </row>
    <row r="16" spans="1:5" x14ac:dyDescent="0.2">
      <c r="A16" t="s">
        <v>37</v>
      </c>
      <c r="B16" t="s">
        <v>88</v>
      </c>
      <c r="C16">
        <v>278.83999999999997</v>
      </c>
      <c r="D16" t="s">
        <v>2</v>
      </c>
      <c r="E16" t="s">
        <v>25</v>
      </c>
    </row>
    <row r="17" spans="1:5" x14ac:dyDescent="0.2">
      <c r="A17" t="s">
        <v>89</v>
      </c>
      <c r="B17" t="s">
        <v>26</v>
      </c>
      <c r="C17">
        <v>278.89</v>
      </c>
      <c r="E17" t="s">
        <v>26</v>
      </c>
    </row>
    <row r="18" spans="1:5" x14ac:dyDescent="0.2">
      <c r="A18" t="s">
        <v>89</v>
      </c>
      <c r="B18" t="s">
        <v>27</v>
      </c>
      <c r="C18">
        <v>278.89</v>
      </c>
      <c r="D18" t="s">
        <v>3</v>
      </c>
      <c r="E18" t="s">
        <v>27</v>
      </c>
    </row>
    <row r="19" spans="1:5" x14ac:dyDescent="0.2">
      <c r="A19" t="s">
        <v>37</v>
      </c>
      <c r="B19" t="s">
        <v>87</v>
      </c>
      <c r="C19">
        <v>278.95</v>
      </c>
      <c r="D19" t="s">
        <v>2</v>
      </c>
      <c r="E19" t="s">
        <v>24</v>
      </c>
    </row>
    <row r="20" spans="1:5" x14ac:dyDescent="0.2">
      <c r="A20" t="s">
        <v>37</v>
      </c>
      <c r="B20" t="s">
        <v>90</v>
      </c>
      <c r="C20">
        <v>279.51</v>
      </c>
      <c r="D20" t="s">
        <v>2</v>
      </c>
      <c r="E20" t="s">
        <v>90</v>
      </c>
    </row>
    <row r="21" spans="1:5" x14ac:dyDescent="0.2">
      <c r="A21" t="s">
        <v>37</v>
      </c>
      <c r="B21" t="s">
        <v>91</v>
      </c>
      <c r="C21">
        <v>279.58999999999997</v>
      </c>
      <c r="D21" t="s">
        <v>2</v>
      </c>
      <c r="E21" t="s">
        <v>91</v>
      </c>
    </row>
    <row r="22" spans="1:5" x14ac:dyDescent="0.2">
      <c r="A22" t="s">
        <v>38</v>
      </c>
      <c r="B22" t="s">
        <v>92</v>
      </c>
      <c r="C22">
        <v>298.2</v>
      </c>
      <c r="D22" t="s">
        <v>1</v>
      </c>
      <c r="E22" t="s">
        <v>28</v>
      </c>
    </row>
    <row r="23" spans="1:5" x14ac:dyDescent="0.2">
      <c r="A23" t="s">
        <v>38</v>
      </c>
      <c r="B23" t="s">
        <v>78</v>
      </c>
      <c r="C23">
        <v>300.07</v>
      </c>
      <c r="D23" t="s">
        <v>1</v>
      </c>
      <c r="E23" t="s">
        <v>79</v>
      </c>
    </row>
    <row r="24" spans="1:5" x14ac:dyDescent="0.2">
      <c r="A24" t="s">
        <v>38</v>
      </c>
      <c r="B24" t="s">
        <v>93</v>
      </c>
      <c r="C24">
        <v>392.81</v>
      </c>
      <c r="D24" t="s">
        <v>1</v>
      </c>
      <c r="E24" t="s">
        <v>29</v>
      </c>
    </row>
    <row r="25" spans="1:5" x14ac:dyDescent="0.2">
      <c r="A25" t="s">
        <v>37</v>
      </c>
      <c r="B25" t="s">
        <v>94</v>
      </c>
      <c r="C25">
        <v>399.67</v>
      </c>
      <c r="D25" t="s">
        <v>2</v>
      </c>
      <c r="E25" t="s">
        <v>30</v>
      </c>
    </row>
    <row r="26" spans="1:5" x14ac:dyDescent="0.2">
      <c r="A26" t="s">
        <v>75</v>
      </c>
      <c r="B26" t="s">
        <v>31</v>
      </c>
      <c r="C26">
        <v>400.37</v>
      </c>
      <c r="E26" t="s">
        <v>31</v>
      </c>
    </row>
  </sheetData>
  <phoneticPr fontId="0" type="noConversion"/>
  <pageMargins left="0.75" right="0.75" top="1" bottom="1" header="0.5" footer="0.5"/>
  <pageSetup orientation="portrait"/>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10"/>
  <sheetViews>
    <sheetView topLeftCell="A83" workbookViewId="0">
      <selection sqref="A1:E1"/>
    </sheetView>
  </sheetViews>
  <sheetFormatPr defaultColWidth="8.85546875" defaultRowHeight="12.75" x14ac:dyDescent="0.2"/>
  <cols>
    <col min="1" max="1" width="11.42578125" customWidth="1"/>
    <col min="2" max="2" width="57.140625" customWidth="1"/>
    <col min="3" max="3" width="10.28515625" customWidth="1"/>
    <col min="4" max="4" width="11.42578125" customWidth="1"/>
    <col min="6" max="6" width="57.140625" customWidth="1"/>
  </cols>
  <sheetData>
    <row r="1" spans="1:6" x14ac:dyDescent="0.2">
      <c r="A1" t="s">
        <v>33</v>
      </c>
      <c r="B1" t="s">
        <v>34</v>
      </c>
      <c r="C1" t="s">
        <v>35</v>
      </c>
      <c r="D1" t="s">
        <v>33</v>
      </c>
      <c r="F1" t="s">
        <v>34</v>
      </c>
    </row>
    <row r="2" spans="1:6" x14ac:dyDescent="0.2">
      <c r="A2" t="s">
        <v>12</v>
      </c>
      <c r="B2" t="s">
        <v>36</v>
      </c>
      <c r="C2">
        <v>0</v>
      </c>
      <c r="D2" t="s">
        <v>12</v>
      </c>
      <c r="F2" t="s">
        <v>36</v>
      </c>
    </row>
    <row r="3" spans="1:6" x14ac:dyDescent="0.2">
      <c r="A3" t="s">
        <v>37</v>
      </c>
      <c r="B3" t="s">
        <v>95</v>
      </c>
      <c r="C3">
        <v>0.01</v>
      </c>
      <c r="D3" t="s">
        <v>2</v>
      </c>
      <c r="F3" t="s">
        <v>95</v>
      </c>
    </row>
    <row r="4" spans="1:6" x14ac:dyDescent="0.2">
      <c r="A4" t="s">
        <v>37</v>
      </c>
      <c r="B4" t="s">
        <v>96</v>
      </c>
      <c r="C4">
        <v>0.23</v>
      </c>
      <c r="D4" t="s">
        <v>2</v>
      </c>
      <c r="F4" t="s">
        <v>96</v>
      </c>
    </row>
    <row r="5" spans="1:6" x14ac:dyDescent="0.2">
      <c r="A5" t="s">
        <v>37</v>
      </c>
      <c r="B5" t="s">
        <v>97</v>
      </c>
      <c r="C5">
        <v>0.36</v>
      </c>
      <c r="D5" t="s">
        <v>2</v>
      </c>
      <c r="F5" t="s">
        <v>97</v>
      </c>
    </row>
    <row r="6" spans="1:6" x14ac:dyDescent="0.2">
      <c r="A6" t="s">
        <v>38</v>
      </c>
      <c r="B6" t="s">
        <v>30</v>
      </c>
      <c r="C6">
        <v>0.61</v>
      </c>
      <c r="D6" t="s">
        <v>1</v>
      </c>
      <c r="F6" t="s">
        <v>30</v>
      </c>
    </row>
    <row r="7" spans="1:6" x14ac:dyDescent="0.2">
      <c r="A7" t="s">
        <v>39</v>
      </c>
      <c r="B7" t="s">
        <v>152</v>
      </c>
      <c r="C7">
        <v>1.1000000000000001</v>
      </c>
      <c r="D7" t="s">
        <v>7</v>
      </c>
      <c r="F7" t="s">
        <v>152</v>
      </c>
    </row>
    <row r="8" spans="1:6" x14ac:dyDescent="0.2">
      <c r="A8" t="s">
        <v>37</v>
      </c>
      <c r="B8" t="s">
        <v>98</v>
      </c>
      <c r="C8">
        <v>91.69</v>
      </c>
      <c r="D8" t="s">
        <v>2</v>
      </c>
      <c r="F8" t="s">
        <v>98</v>
      </c>
    </row>
    <row r="9" spans="1:6" x14ac:dyDescent="0.2">
      <c r="A9" t="s">
        <v>38</v>
      </c>
      <c r="B9" t="s">
        <v>126</v>
      </c>
      <c r="C9">
        <v>91.71</v>
      </c>
      <c r="D9" t="s">
        <v>1</v>
      </c>
      <c r="F9" t="s">
        <v>126</v>
      </c>
    </row>
    <row r="10" spans="1:6" x14ac:dyDescent="0.2">
      <c r="A10" t="s">
        <v>37</v>
      </c>
      <c r="B10" t="s">
        <v>40</v>
      </c>
      <c r="C10">
        <v>91.98</v>
      </c>
      <c r="D10" t="s">
        <v>2</v>
      </c>
      <c r="F10" t="s">
        <v>40</v>
      </c>
    </row>
    <row r="11" spans="1:6" x14ac:dyDescent="0.2">
      <c r="A11" t="s">
        <v>37</v>
      </c>
      <c r="B11" t="s">
        <v>99</v>
      </c>
      <c r="C11">
        <v>92.22</v>
      </c>
      <c r="D11" t="s">
        <v>2</v>
      </c>
      <c r="F11" t="s">
        <v>99</v>
      </c>
    </row>
    <row r="12" spans="1:6" x14ac:dyDescent="0.2">
      <c r="A12" t="s">
        <v>38</v>
      </c>
      <c r="B12" t="s">
        <v>127</v>
      </c>
      <c r="C12">
        <v>104.69</v>
      </c>
      <c r="D12" t="s">
        <v>1</v>
      </c>
      <c r="F12" t="s">
        <v>127</v>
      </c>
    </row>
    <row r="13" spans="1:6" x14ac:dyDescent="0.2">
      <c r="A13" t="s">
        <v>38</v>
      </c>
      <c r="B13" t="s">
        <v>128</v>
      </c>
      <c r="C13">
        <v>106.21</v>
      </c>
      <c r="D13" t="s">
        <v>1</v>
      </c>
      <c r="F13" t="s">
        <v>128</v>
      </c>
    </row>
    <row r="14" spans="1:6" x14ac:dyDescent="0.2">
      <c r="A14" t="s">
        <v>38</v>
      </c>
      <c r="B14" t="s">
        <v>41</v>
      </c>
      <c r="C14">
        <v>108.45</v>
      </c>
      <c r="D14" t="s">
        <v>1</v>
      </c>
      <c r="F14" t="s">
        <v>41</v>
      </c>
    </row>
    <row r="15" spans="1:6" x14ac:dyDescent="0.2">
      <c r="A15" t="s">
        <v>37</v>
      </c>
      <c r="B15" t="s">
        <v>100</v>
      </c>
      <c r="C15">
        <v>108.76</v>
      </c>
      <c r="D15" t="s">
        <v>2</v>
      </c>
      <c r="F15" t="s">
        <v>100</v>
      </c>
    </row>
    <row r="16" spans="1:6" x14ac:dyDescent="0.2">
      <c r="A16" t="s">
        <v>38</v>
      </c>
      <c r="B16" t="s">
        <v>129</v>
      </c>
      <c r="C16">
        <v>109.35</v>
      </c>
      <c r="D16" t="s">
        <v>1</v>
      </c>
      <c r="F16" t="s">
        <v>129</v>
      </c>
    </row>
    <row r="17" spans="1:6" x14ac:dyDescent="0.2">
      <c r="A17" t="s">
        <v>39</v>
      </c>
      <c r="B17" t="s">
        <v>42</v>
      </c>
      <c r="C17">
        <v>122.4</v>
      </c>
      <c r="D17" t="s">
        <v>7</v>
      </c>
      <c r="F17" t="s">
        <v>42</v>
      </c>
    </row>
    <row r="18" spans="1:6" x14ac:dyDescent="0.2">
      <c r="A18" t="s">
        <v>38</v>
      </c>
      <c r="B18" t="s">
        <v>129</v>
      </c>
      <c r="C18">
        <v>122.41</v>
      </c>
      <c r="D18" t="s">
        <v>1</v>
      </c>
      <c r="F18" t="s">
        <v>129</v>
      </c>
    </row>
    <row r="19" spans="1:6" x14ac:dyDescent="0.2">
      <c r="A19" t="s">
        <v>39</v>
      </c>
      <c r="B19" t="s">
        <v>43</v>
      </c>
      <c r="C19">
        <v>125.81</v>
      </c>
      <c r="D19" t="s">
        <v>7</v>
      </c>
      <c r="F19" t="s">
        <v>43</v>
      </c>
    </row>
    <row r="20" spans="1:6" x14ac:dyDescent="0.2">
      <c r="A20" t="s">
        <v>38</v>
      </c>
      <c r="B20" t="s">
        <v>130</v>
      </c>
      <c r="C20">
        <v>144.18</v>
      </c>
      <c r="D20" t="s">
        <v>1</v>
      </c>
      <c r="F20" t="s">
        <v>130</v>
      </c>
    </row>
    <row r="21" spans="1:6" x14ac:dyDescent="0.2">
      <c r="A21" t="s">
        <v>37</v>
      </c>
      <c r="B21" t="s">
        <v>15</v>
      </c>
      <c r="C21">
        <v>152.76</v>
      </c>
      <c r="D21" t="s">
        <v>2</v>
      </c>
      <c r="F21" t="s">
        <v>15</v>
      </c>
    </row>
    <row r="22" spans="1:6" x14ac:dyDescent="0.2">
      <c r="A22" t="s">
        <v>39</v>
      </c>
      <c r="B22" t="s">
        <v>44</v>
      </c>
      <c r="C22">
        <v>161.83000000000001</v>
      </c>
      <c r="D22" t="s">
        <v>7</v>
      </c>
      <c r="F22" t="s">
        <v>44</v>
      </c>
    </row>
    <row r="23" spans="1:6" x14ac:dyDescent="0.2">
      <c r="A23" t="s">
        <v>39</v>
      </c>
      <c r="B23" t="s">
        <v>45</v>
      </c>
      <c r="C23">
        <v>161.9</v>
      </c>
      <c r="D23" t="s">
        <v>7</v>
      </c>
      <c r="F23" t="s">
        <v>45</v>
      </c>
    </row>
    <row r="24" spans="1:6" x14ac:dyDescent="0.2">
      <c r="A24" t="s">
        <v>37</v>
      </c>
      <c r="B24" t="s">
        <v>101</v>
      </c>
      <c r="C24">
        <v>162.15</v>
      </c>
      <c r="D24" t="s">
        <v>2</v>
      </c>
      <c r="F24" t="s">
        <v>101</v>
      </c>
    </row>
    <row r="25" spans="1:6" x14ac:dyDescent="0.2">
      <c r="A25" t="s">
        <v>37</v>
      </c>
      <c r="B25" s="3" t="s">
        <v>15</v>
      </c>
      <c r="C25">
        <v>170.01</v>
      </c>
      <c r="D25" t="s">
        <v>2</v>
      </c>
      <c r="F25" s="3" t="s">
        <v>15</v>
      </c>
    </row>
    <row r="26" spans="1:6" x14ac:dyDescent="0.2">
      <c r="A26" t="s">
        <v>39</v>
      </c>
      <c r="B26" s="3" t="s">
        <v>153</v>
      </c>
      <c r="C26">
        <v>225</v>
      </c>
      <c r="D26" t="s">
        <v>7</v>
      </c>
      <c r="F26" s="3" t="s">
        <v>153</v>
      </c>
    </row>
    <row r="27" spans="1:6" x14ac:dyDescent="0.2">
      <c r="A27" s="3" t="s">
        <v>154</v>
      </c>
      <c r="B27" s="3" t="s">
        <v>155</v>
      </c>
      <c r="C27">
        <v>346.85</v>
      </c>
      <c r="D27" t="s">
        <v>2</v>
      </c>
      <c r="F27" s="3" t="s">
        <v>155</v>
      </c>
    </row>
    <row r="28" spans="1:6" x14ac:dyDescent="0.2">
      <c r="A28" t="s">
        <v>37</v>
      </c>
      <c r="B28" t="s">
        <v>46</v>
      </c>
      <c r="C28">
        <v>347.18</v>
      </c>
      <c r="D28" t="s">
        <v>2</v>
      </c>
      <c r="F28" t="s">
        <v>46</v>
      </c>
    </row>
    <row r="29" spans="1:6" x14ac:dyDescent="0.2">
      <c r="A29" s="3" t="s">
        <v>156</v>
      </c>
      <c r="B29" s="3" t="s">
        <v>133</v>
      </c>
      <c r="C29">
        <v>347.21</v>
      </c>
      <c r="D29" t="s">
        <v>1</v>
      </c>
      <c r="F29" s="3" t="s">
        <v>133</v>
      </c>
    </row>
    <row r="30" spans="1:6" x14ac:dyDescent="0.2">
      <c r="A30" t="s">
        <v>37</v>
      </c>
      <c r="B30" t="s">
        <v>47</v>
      </c>
      <c r="C30">
        <v>415.17</v>
      </c>
      <c r="D30" t="s">
        <v>2</v>
      </c>
      <c r="F30" t="s">
        <v>47</v>
      </c>
    </row>
    <row r="31" spans="1:6" x14ac:dyDescent="0.2">
      <c r="A31" t="s">
        <v>37</v>
      </c>
      <c r="B31" t="s">
        <v>102</v>
      </c>
      <c r="C31">
        <v>417.76</v>
      </c>
      <c r="D31" t="s">
        <v>2</v>
      </c>
      <c r="F31" t="s">
        <v>102</v>
      </c>
    </row>
    <row r="32" spans="1:6" x14ac:dyDescent="0.2">
      <c r="A32" t="s">
        <v>38</v>
      </c>
      <c r="B32" t="s">
        <v>131</v>
      </c>
      <c r="C32">
        <v>418.52</v>
      </c>
      <c r="D32" t="s">
        <v>1</v>
      </c>
      <c r="F32" t="s">
        <v>131</v>
      </c>
    </row>
    <row r="33" spans="1:6" ht="25.5" x14ac:dyDescent="0.2">
      <c r="A33" t="s">
        <v>38</v>
      </c>
      <c r="B33" s="4" t="s">
        <v>157</v>
      </c>
      <c r="C33">
        <v>419.24</v>
      </c>
      <c r="D33" t="s">
        <v>1</v>
      </c>
      <c r="F33" s="4" t="s">
        <v>157</v>
      </c>
    </row>
    <row r="34" spans="1:6" x14ac:dyDescent="0.2">
      <c r="A34" t="s">
        <v>38</v>
      </c>
      <c r="B34" t="s">
        <v>132</v>
      </c>
      <c r="C34">
        <v>419.34</v>
      </c>
      <c r="D34" t="s">
        <v>1</v>
      </c>
      <c r="F34" t="s">
        <v>132</v>
      </c>
    </row>
    <row r="35" spans="1:6" x14ac:dyDescent="0.2">
      <c r="A35" t="s">
        <v>38</v>
      </c>
      <c r="B35" t="s">
        <v>133</v>
      </c>
      <c r="C35">
        <v>420.16</v>
      </c>
      <c r="D35" t="s">
        <v>1</v>
      </c>
      <c r="F35" t="s">
        <v>133</v>
      </c>
    </row>
    <row r="36" spans="1:6" x14ac:dyDescent="0.2">
      <c r="A36" t="s">
        <v>39</v>
      </c>
      <c r="B36" t="s">
        <v>48</v>
      </c>
      <c r="C36">
        <v>423.25</v>
      </c>
      <c r="D36" t="s">
        <v>7</v>
      </c>
      <c r="F36" t="s">
        <v>48</v>
      </c>
    </row>
    <row r="37" spans="1:6" x14ac:dyDescent="0.2">
      <c r="A37" t="s">
        <v>39</v>
      </c>
      <c r="B37" t="s">
        <v>49</v>
      </c>
      <c r="C37">
        <v>447.14</v>
      </c>
      <c r="D37" t="s">
        <v>7</v>
      </c>
      <c r="F37" t="s">
        <v>49</v>
      </c>
    </row>
    <row r="38" spans="1:6" x14ac:dyDescent="0.2">
      <c r="A38" t="s">
        <v>37</v>
      </c>
      <c r="B38" t="s">
        <v>50</v>
      </c>
      <c r="C38">
        <v>451.44</v>
      </c>
      <c r="D38" t="s">
        <v>2</v>
      </c>
      <c r="F38" t="s">
        <v>50</v>
      </c>
    </row>
    <row r="39" spans="1:6" x14ac:dyDescent="0.2">
      <c r="A39" s="3" t="s">
        <v>1</v>
      </c>
      <c r="B39" s="3" t="s">
        <v>158</v>
      </c>
      <c r="C39">
        <v>459.4</v>
      </c>
      <c r="D39" t="s">
        <v>7</v>
      </c>
      <c r="F39" s="3" t="s">
        <v>158</v>
      </c>
    </row>
    <row r="40" spans="1:6" x14ac:dyDescent="0.2">
      <c r="A40" t="s">
        <v>37</v>
      </c>
      <c r="B40" t="s">
        <v>103</v>
      </c>
      <c r="C40">
        <v>464.75</v>
      </c>
      <c r="D40" t="s">
        <v>2</v>
      </c>
      <c r="F40" t="s">
        <v>103</v>
      </c>
    </row>
    <row r="41" spans="1:6" x14ac:dyDescent="0.2">
      <c r="A41" t="s">
        <v>38</v>
      </c>
      <c r="B41" t="s">
        <v>134</v>
      </c>
      <c r="C41">
        <v>467.33</v>
      </c>
      <c r="D41" t="s">
        <v>1</v>
      </c>
      <c r="F41" t="s">
        <v>134</v>
      </c>
    </row>
    <row r="42" spans="1:6" x14ac:dyDescent="0.2">
      <c r="A42" t="s">
        <v>37</v>
      </c>
      <c r="B42" t="s">
        <v>104</v>
      </c>
      <c r="C42">
        <v>470.56</v>
      </c>
      <c r="D42" t="s">
        <v>2</v>
      </c>
      <c r="F42" t="s">
        <v>104</v>
      </c>
    </row>
    <row r="43" spans="1:6" x14ac:dyDescent="0.2">
      <c r="A43" t="s">
        <v>38</v>
      </c>
      <c r="B43" t="s">
        <v>135</v>
      </c>
      <c r="C43">
        <v>472.18</v>
      </c>
      <c r="D43" t="s">
        <v>1</v>
      </c>
      <c r="F43" t="s">
        <v>135</v>
      </c>
    </row>
    <row r="44" spans="1:6" x14ac:dyDescent="0.2">
      <c r="A44" t="s">
        <v>37</v>
      </c>
      <c r="B44" t="s">
        <v>105</v>
      </c>
      <c r="C44">
        <v>476.64</v>
      </c>
      <c r="D44" t="s">
        <v>2</v>
      </c>
      <c r="F44" t="s">
        <v>105</v>
      </c>
    </row>
    <row r="45" spans="1:6" x14ac:dyDescent="0.2">
      <c r="A45" t="s">
        <v>38</v>
      </c>
      <c r="B45" t="s">
        <v>136</v>
      </c>
      <c r="C45">
        <v>479.2</v>
      </c>
      <c r="D45" t="s">
        <v>1</v>
      </c>
      <c r="F45" t="s">
        <v>136</v>
      </c>
    </row>
    <row r="46" spans="1:6" x14ac:dyDescent="0.2">
      <c r="A46" t="s">
        <v>37</v>
      </c>
      <c r="B46" t="s">
        <v>106</v>
      </c>
      <c r="C46">
        <v>480.26</v>
      </c>
      <c r="D46" t="s">
        <v>2</v>
      </c>
      <c r="F46" t="s">
        <v>106</v>
      </c>
    </row>
    <row r="47" spans="1:6" x14ac:dyDescent="0.2">
      <c r="A47" t="s">
        <v>39</v>
      </c>
      <c r="B47" t="s">
        <v>51</v>
      </c>
      <c r="C47">
        <v>481.9</v>
      </c>
      <c r="D47" t="s">
        <v>7</v>
      </c>
      <c r="F47" t="s">
        <v>51</v>
      </c>
    </row>
    <row r="48" spans="1:6" x14ac:dyDescent="0.2">
      <c r="A48" t="s">
        <v>39</v>
      </c>
      <c r="B48" t="s">
        <v>52</v>
      </c>
      <c r="C48">
        <v>487</v>
      </c>
      <c r="D48" t="s">
        <v>7</v>
      </c>
      <c r="F48" t="s">
        <v>52</v>
      </c>
    </row>
    <row r="49" spans="1:6" x14ac:dyDescent="0.2">
      <c r="A49" t="s">
        <v>37</v>
      </c>
      <c r="B49" t="s">
        <v>107</v>
      </c>
      <c r="C49">
        <v>491</v>
      </c>
      <c r="D49" t="s">
        <v>2</v>
      </c>
      <c r="F49" t="s">
        <v>107</v>
      </c>
    </row>
    <row r="50" spans="1:6" x14ac:dyDescent="0.2">
      <c r="A50" t="s">
        <v>39</v>
      </c>
      <c r="B50" t="s">
        <v>53</v>
      </c>
      <c r="C50">
        <v>493.43</v>
      </c>
      <c r="D50" t="s">
        <v>7</v>
      </c>
      <c r="F50" t="s">
        <v>53</v>
      </c>
    </row>
    <row r="51" spans="1:6" x14ac:dyDescent="0.2">
      <c r="A51" t="s">
        <v>39</v>
      </c>
      <c r="B51" t="s">
        <v>54</v>
      </c>
      <c r="C51">
        <v>494.93</v>
      </c>
      <c r="D51" t="s">
        <v>7</v>
      </c>
      <c r="F51" t="s">
        <v>54</v>
      </c>
    </row>
    <row r="52" spans="1:6" x14ac:dyDescent="0.2">
      <c r="A52" t="s">
        <v>39</v>
      </c>
      <c r="B52" t="s">
        <v>55</v>
      </c>
      <c r="C52">
        <v>495.49</v>
      </c>
      <c r="D52" t="s">
        <v>7</v>
      </c>
      <c r="F52" t="s">
        <v>55</v>
      </c>
    </row>
    <row r="53" spans="1:6" x14ac:dyDescent="0.2">
      <c r="A53" t="s">
        <v>37</v>
      </c>
      <c r="B53" t="s">
        <v>108</v>
      </c>
      <c r="C53">
        <v>496.55</v>
      </c>
      <c r="D53" t="s">
        <v>2</v>
      </c>
      <c r="F53" t="s">
        <v>108</v>
      </c>
    </row>
    <row r="54" spans="1:6" x14ac:dyDescent="0.2">
      <c r="A54" t="s">
        <v>39</v>
      </c>
      <c r="B54" t="s">
        <v>56</v>
      </c>
      <c r="C54">
        <v>498.28</v>
      </c>
      <c r="D54" t="s">
        <v>7</v>
      </c>
      <c r="F54" t="s">
        <v>56</v>
      </c>
    </row>
    <row r="55" spans="1:6" x14ac:dyDescent="0.2">
      <c r="A55" t="s">
        <v>37</v>
      </c>
      <c r="B55" t="s">
        <v>109</v>
      </c>
      <c r="C55">
        <v>504.92</v>
      </c>
      <c r="D55" t="s">
        <v>2</v>
      </c>
      <c r="F55" t="s">
        <v>109</v>
      </c>
    </row>
    <row r="56" spans="1:6" x14ac:dyDescent="0.2">
      <c r="A56" t="s">
        <v>38</v>
      </c>
      <c r="B56" t="s">
        <v>57</v>
      </c>
      <c r="C56">
        <v>505.76</v>
      </c>
      <c r="D56" t="s">
        <v>1</v>
      </c>
      <c r="F56" t="s">
        <v>57</v>
      </c>
    </row>
    <row r="57" spans="1:6" x14ac:dyDescent="0.2">
      <c r="A57" t="s">
        <v>37</v>
      </c>
      <c r="B57" t="s">
        <v>109</v>
      </c>
      <c r="C57">
        <v>505.86</v>
      </c>
      <c r="D57" t="s">
        <v>2</v>
      </c>
      <c r="F57" t="s">
        <v>109</v>
      </c>
    </row>
    <row r="58" spans="1:6" x14ac:dyDescent="0.2">
      <c r="A58" t="s">
        <v>38</v>
      </c>
      <c r="B58" t="s">
        <v>137</v>
      </c>
      <c r="C58">
        <v>506.64</v>
      </c>
      <c r="D58" t="s">
        <v>1</v>
      </c>
      <c r="F58" t="s">
        <v>137</v>
      </c>
    </row>
    <row r="59" spans="1:6" x14ac:dyDescent="0.2">
      <c r="A59" t="s">
        <v>37</v>
      </c>
      <c r="B59" t="s">
        <v>110</v>
      </c>
      <c r="C59">
        <v>507.45</v>
      </c>
      <c r="D59" t="s">
        <v>2</v>
      </c>
      <c r="F59" t="s">
        <v>110</v>
      </c>
    </row>
    <row r="60" spans="1:6" x14ac:dyDescent="0.2">
      <c r="A60" t="s">
        <v>39</v>
      </c>
      <c r="B60" t="s">
        <v>58</v>
      </c>
      <c r="C60">
        <v>509.48</v>
      </c>
      <c r="D60" t="s">
        <v>7</v>
      </c>
      <c r="F60" t="s">
        <v>58</v>
      </c>
    </row>
    <row r="61" spans="1:6" x14ac:dyDescent="0.2">
      <c r="A61" t="s">
        <v>39</v>
      </c>
      <c r="B61" t="s">
        <v>59</v>
      </c>
      <c r="C61">
        <v>511.02</v>
      </c>
      <c r="D61" t="s">
        <v>7</v>
      </c>
      <c r="F61" t="s">
        <v>59</v>
      </c>
    </row>
    <row r="62" spans="1:6" x14ac:dyDescent="0.2">
      <c r="A62" t="s">
        <v>38</v>
      </c>
      <c r="B62" t="s">
        <v>60</v>
      </c>
      <c r="C62">
        <v>511.39</v>
      </c>
      <c r="D62" t="s">
        <v>1</v>
      </c>
      <c r="F62" t="s">
        <v>60</v>
      </c>
    </row>
    <row r="63" spans="1:6" x14ac:dyDescent="0.2">
      <c r="A63" t="s">
        <v>38</v>
      </c>
      <c r="B63" t="s">
        <v>138</v>
      </c>
      <c r="C63">
        <v>512</v>
      </c>
      <c r="D63" t="s">
        <v>1</v>
      </c>
      <c r="F63" t="s">
        <v>138</v>
      </c>
    </row>
    <row r="64" spans="1:6" x14ac:dyDescent="0.2">
      <c r="A64" t="s">
        <v>37</v>
      </c>
      <c r="B64" t="s">
        <v>111</v>
      </c>
      <c r="C64">
        <v>512.20000000000005</v>
      </c>
      <c r="D64" t="s">
        <v>2</v>
      </c>
      <c r="F64" t="s">
        <v>111</v>
      </c>
    </row>
    <row r="65" spans="1:6" x14ac:dyDescent="0.2">
      <c r="A65" t="s">
        <v>39</v>
      </c>
      <c r="B65" t="s">
        <v>61</v>
      </c>
      <c r="C65">
        <v>512.83000000000004</v>
      </c>
      <c r="D65" t="s">
        <v>7</v>
      </c>
      <c r="F65" t="s">
        <v>61</v>
      </c>
    </row>
    <row r="66" spans="1:6" x14ac:dyDescent="0.2">
      <c r="A66" t="s">
        <v>37</v>
      </c>
      <c r="B66" t="s">
        <v>112</v>
      </c>
      <c r="C66">
        <v>513.20000000000005</v>
      </c>
      <c r="D66" t="s">
        <v>2</v>
      </c>
      <c r="F66" t="s">
        <v>112</v>
      </c>
    </row>
    <row r="67" spans="1:6" x14ac:dyDescent="0.2">
      <c r="A67" t="s">
        <v>38</v>
      </c>
      <c r="B67" t="s">
        <v>139</v>
      </c>
      <c r="C67">
        <v>514.79999999999995</v>
      </c>
      <c r="D67" t="s">
        <v>1</v>
      </c>
      <c r="F67" t="s">
        <v>139</v>
      </c>
    </row>
    <row r="68" spans="1:6" x14ac:dyDescent="0.2">
      <c r="A68" t="s">
        <v>37</v>
      </c>
      <c r="B68" t="s">
        <v>113</v>
      </c>
      <c r="C68">
        <v>515.61</v>
      </c>
      <c r="D68" t="s">
        <v>2</v>
      </c>
      <c r="F68" t="s">
        <v>113</v>
      </c>
    </row>
    <row r="69" spans="1:6" x14ac:dyDescent="0.2">
      <c r="A69" t="s">
        <v>37</v>
      </c>
      <c r="B69" t="s">
        <v>62</v>
      </c>
      <c r="C69">
        <v>518.04999999999995</v>
      </c>
      <c r="D69" t="s">
        <v>2</v>
      </c>
      <c r="F69" t="s">
        <v>62</v>
      </c>
    </row>
    <row r="70" spans="1:6" x14ac:dyDescent="0.2">
      <c r="A70" t="s">
        <v>37</v>
      </c>
      <c r="B70" t="s">
        <v>114</v>
      </c>
      <c r="C70">
        <v>520.46</v>
      </c>
      <c r="D70" t="s">
        <v>2</v>
      </c>
      <c r="F70" t="s">
        <v>114</v>
      </c>
    </row>
    <row r="71" spans="1:6" x14ac:dyDescent="0.2">
      <c r="A71" t="s">
        <v>38</v>
      </c>
      <c r="B71" t="s">
        <v>63</v>
      </c>
      <c r="C71">
        <v>522.07000000000005</v>
      </c>
      <c r="D71" t="s">
        <v>1</v>
      </c>
      <c r="F71" t="s">
        <v>63</v>
      </c>
    </row>
    <row r="72" spans="1:6" x14ac:dyDescent="0.2">
      <c r="A72" t="s">
        <v>38</v>
      </c>
      <c r="B72" t="s">
        <v>140</v>
      </c>
      <c r="C72">
        <v>541.70000000000005</v>
      </c>
      <c r="D72" t="s">
        <v>1</v>
      </c>
      <c r="F72" t="s">
        <v>140</v>
      </c>
    </row>
    <row r="73" spans="1:6" x14ac:dyDescent="0.2">
      <c r="A73" t="s">
        <v>37</v>
      </c>
      <c r="B73" t="s">
        <v>111</v>
      </c>
      <c r="C73">
        <v>542.51</v>
      </c>
      <c r="D73" t="s">
        <v>2</v>
      </c>
      <c r="F73" t="s">
        <v>111</v>
      </c>
    </row>
    <row r="74" spans="1:6" x14ac:dyDescent="0.2">
      <c r="A74" t="s">
        <v>38</v>
      </c>
      <c r="B74" t="s">
        <v>64</v>
      </c>
      <c r="C74">
        <v>544.91</v>
      </c>
      <c r="D74" t="s">
        <v>1</v>
      </c>
      <c r="F74" t="s">
        <v>64</v>
      </c>
    </row>
    <row r="75" spans="1:6" x14ac:dyDescent="0.2">
      <c r="A75" t="s">
        <v>37</v>
      </c>
      <c r="B75" t="s">
        <v>65</v>
      </c>
      <c r="C75">
        <v>545.71</v>
      </c>
      <c r="D75" t="s">
        <v>2</v>
      </c>
      <c r="F75" t="s">
        <v>65</v>
      </c>
    </row>
    <row r="76" spans="1:6" x14ac:dyDescent="0.2">
      <c r="A76" t="s">
        <v>38</v>
      </c>
      <c r="B76" t="s">
        <v>141</v>
      </c>
      <c r="C76">
        <v>546.5</v>
      </c>
      <c r="D76" t="s">
        <v>1</v>
      </c>
      <c r="F76" t="s">
        <v>141</v>
      </c>
    </row>
    <row r="77" spans="1:6" x14ac:dyDescent="0.2">
      <c r="A77" t="s">
        <v>39</v>
      </c>
      <c r="B77" t="s">
        <v>66</v>
      </c>
      <c r="C77">
        <v>549.71</v>
      </c>
      <c r="D77" t="s">
        <v>7</v>
      </c>
      <c r="F77" t="s">
        <v>66</v>
      </c>
    </row>
    <row r="78" spans="1:6" x14ac:dyDescent="0.2">
      <c r="A78" t="s">
        <v>37</v>
      </c>
      <c r="B78" t="s">
        <v>115</v>
      </c>
      <c r="C78">
        <v>552.16</v>
      </c>
      <c r="D78" t="s">
        <v>2</v>
      </c>
      <c r="F78" t="s">
        <v>115</v>
      </c>
    </row>
    <row r="79" spans="1:6" x14ac:dyDescent="0.2">
      <c r="A79" t="s">
        <v>38</v>
      </c>
      <c r="B79" t="s">
        <v>142</v>
      </c>
      <c r="C79">
        <v>553.78</v>
      </c>
      <c r="D79" t="s">
        <v>1</v>
      </c>
      <c r="F79" t="s">
        <v>142</v>
      </c>
    </row>
    <row r="80" spans="1:6" x14ac:dyDescent="0.2">
      <c r="A80" t="s">
        <v>37</v>
      </c>
      <c r="B80" t="s">
        <v>116</v>
      </c>
      <c r="C80">
        <v>554.6</v>
      </c>
      <c r="D80" t="s">
        <v>2</v>
      </c>
      <c r="F80" t="s">
        <v>116</v>
      </c>
    </row>
    <row r="81" spans="1:6" x14ac:dyDescent="0.2">
      <c r="A81" t="s">
        <v>38</v>
      </c>
      <c r="B81" t="s">
        <v>67</v>
      </c>
      <c r="C81">
        <v>562.58000000000004</v>
      </c>
      <c r="D81" t="s">
        <v>1</v>
      </c>
      <c r="F81" t="s">
        <v>67</v>
      </c>
    </row>
    <row r="82" spans="1:6" x14ac:dyDescent="0.2">
      <c r="A82" t="s">
        <v>37</v>
      </c>
      <c r="B82" t="s">
        <v>68</v>
      </c>
      <c r="C82">
        <v>562.63</v>
      </c>
      <c r="D82" t="s">
        <v>2</v>
      </c>
      <c r="F82" t="s">
        <v>68</v>
      </c>
    </row>
    <row r="83" spans="1:6" x14ac:dyDescent="0.2">
      <c r="A83" t="s">
        <v>38</v>
      </c>
      <c r="B83" t="s">
        <v>116</v>
      </c>
      <c r="C83">
        <v>562.69000000000005</v>
      </c>
      <c r="D83" t="s">
        <v>1</v>
      </c>
      <c r="F83" t="s">
        <v>116</v>
      </c>
    </row>
    <row r="84" spans="1:6" x14ac:dyDescent="0.2">
      <c r="A84" t="s">
        <v>38</v>
      </c>
      <c r="B84" t="s">
        <v>143</v>
      </c>
      <c r="C84">
        <v>564.42999999999995</v>
      </c>
      <c r="D84" t="s">
        <v>1</v>
      </c>
      <c r="F84" t="s">
        <v>143</v>
      </c>
    </row>
    <row r="85" spans="1:6" x14ac:dyDescent="0.2">
      <c r="A85" t="s">
        <v>39</v>
      </c>
      <c r="B85" t="s">
        <v>69</v>
      </c>
      <c r="C85">
        <v>566.14</v>
      </c>
      <c r="D85" t="s">
        <v>7</v>
      </c>
      <c r="F85" t="s">
        <v>69</v>
      </c>
    </row>
    <row r="86" spans="1:6" x14ac:dyDescent="0.2">
      <c r="A86" t="s">
        <v>39</v>
      </c>
      <c r="B86" t="s">
        <v>70</v>
      </c>
      <c r="C86">
        <v>566.27</v>
      </c>
      <c r="D86" t="s">
        <v>7</v>
      </c>
      <c r="F86" t="s">
        <v>70</v>
      </c>
    </row>
    <row r="87" spans="1:6" x14ac:dyDescent="0.2">
      <c r="A87" t="s">
        <v>37</v>
      </c>
      <c r="B87" t="s">
        <v>117</v>
      </c>
      <c r="C87">
        <v>566.63</v>
      </c>
      <c r="D87" t="s">
        <v>2</v>
      </c>
      <c r="F87" t="s">
        <v>117</v>
      </c>
    </row>
    <row r="88" spans="1:6" x14ac:dyDescent="0.2">
      <c r="A88" t="s">
        <v>38</v>
      </c>
      <c r="B88" t="s">
        <v>71</v>
      </c>
      <c r="C88">
        <v>566.73</v>
      </c>
      <c r="D88" t="s">
        <v>1</v>
      </c>
      <c r="F88" t="s">
        <v>71</v>
      </c>
    </row>
    <row r="89" spans="1:6" x14ac:dyDescent="0.2">
      <c r="A89" t="s">
        <v>37</v>
      </c>
      <c r="B89" t="s">
        <v>117</v>
      </c>
      <c r="C89">
        <v>566.80999999999995</v>
      </c>
      <c r="D89" t="s">
        <v>2</v>
      </c>
      <c r="F89" t="s">
        <v>117</v>
      </c>
    </row>
    <row r="90" spans="1:6" x14ac:dyDescent="0.2">
      <c r="A90" t="s">
        <v>37</v>
      </c>
      <c r="B90" t="s">
        <v>118</v>
      </c>
      <c r="C90">
        <v>570.53</v>
      </c>
      <c r="D90" t="s">
        <v>2</v>
      </c>
      <c r="F90" t="s">
        <v>118</v>
      </c>
    </row>
    <row r="91" spans="1:6" x14ac:dyDescent="0.2">
      <c r="A91" t="s">
        <v>37</v>
      </c>
      <c r="B91" t="s">
        <v>119</v>
      </c>
      <c r="C91">
        <v>570.62</v>
      </c>
      <c r="D91" t="s">
        <v>2</v>
      </c>
      <c r="F91" t="s">
        <v>119</v>
      </c>
    </row>
    <row r="92" spans="1:6" x14ac:dyDescent="0.2">
      <c r="A92" t="s">
        <v>38</v>
      </c>
      <c r="B92" t="s">
        <v>144</v>
      </c>
      <c r="C92">
        <v>571.44000000000005</v>
      </c>
      <c r="D92" t="s">
        <v>1</v>
      </c>
      <c r="F92" t="s">
        <v>144</v>
      </c>
    </row>
    <row r="93" spans="1:6" x14ac:dyDescent="0.2">
      <c r="A93" t="s">
        <v>38</v>
      </c>
      <c r="B93" t="s">
        <v>72</v>
      </c>
      <c r="C93">
        <v>571.92999999999995</v>
      </c>
      <c r="D93" t="s">
        <v>1</v>
      </c>
      <c r="F93" t="s">
        <v>72</v>
      </c>
    </row>
    <row r="94" spans="1:6" x14ac:dyDescent="0.2">
      <c r="A94" t="s">
        <v>38</v>
      </c>
      <c r="B94" t="s">
        <v>145</v>
      </c>
      <c r="C94">
        <v>575.62</v>
      </c>
      <c r="D94" t="s">
        <v>1</v>
      </c>
      <c r="F94" t="s">
        <v>145</v>
      </c>
    </row>
    <row r="95" spans="1:6" x14ac:dyDescent="0.2">
      <c r="A95" t="s">
        <v>37</v>
      </c>
      <c r="B95" t="s">
        <v>120</v>
      </c>
      <c r="C95">
        <v>576.27</v>
      </c>
      <c r="D95" t="s">
        <v>2</v>
      </c>
      <c r="F95" t="s">
        <v>120</v>
      </c>
    </row>
    <row r="96" spans="1:6" x14ac:dyDescent="0.2">
      <c r="A96" t="s">
        <v>38</v>
      </c>
      <c r="B96" t="s">
        <v>146</v>
      </c>
      <c r="C96">
        <v>580.04</v>
      </c>
      <c r="D96" t="s">
        <v>1</v>
      </c>
      <c r="F96" t="s">
        <v>146</v>
      </c>
    </row>
    <row r="97" spans="1:6" x14ac:dyDescent="0.2">
      <c r="A97" t="s">
        <v>37</v>
      </c>
      <c r="B97" t="s">
        <v>121</v>
      </c>
      <c r="C97">
        <v>580.55999999999995</v>
      </c>
      <c r="D97" t="s">
        <v>2</v>
      </c>
      <c r="F97" t="s">
        <v>121</v>
      </c>
    </row>
    <row r="98" spans="1:6" x14ac:dyDescent="0.2">
      <c r="A98" t="s">
        <v>37</v>
      </c>
      <c r="B98" t="s">
        <v>122</v>
      </c>
      <c r="C98">
        <v>580.64</v>
      </c>
      <c r="D98" t="s">
        <v>2</v>
      </c>
      <c r="F98" t="s">
        <v>122</v>
      </c>
    </row>
    <row r="99" spans="1:6" x14ac:dyDescent="0.2">
      <c r="A99" t="s">
        <v>37</v>
      </c>
      <c r="B99" t="s">
        <v>73</v>
      </c>
      <c r="C99">
        <v>582.32000000000005</v>
      </c>
      <c r="D99" t="s">
        <v>2</v>
      </c>
      <c r="F99" t="s">
        <v>73</v>
      </c>
    </row>
    <row r="100" spans="1:6" x14ac:dyDescent="0.2">
      <c r="A100" t="s">
        <v>37</v>
      </c>
      <c r="B100" t="s">
        <v>73</v>
      </c>
      <c r="C100">
        <v>585.85</v>
      </c>
      <c r="D100" t="s">
        <v>2</v>
      </c>
      <c r="F100" t="s">
        <v>73</v>
      </c>
    </row>
    <row r="101" spans="1:6" x14ac:dyDescent="0.2">
      <c r="A101" t="s">
        <v>38</v>
      </c>
      <c r="B101" t="s">
        <v>74</v>
      </c>
      <c r="C101">
        <v>586.28</v>
      </c>
      <c r="D101" t="s">
        <v>1</v>
      </c>
      <c r="F101" t="s">
        <v>74</v>
      </c>
    </row>
    <row r="102" spans="1:6" x14ac:dyDescent="0.2">
      <c r="A102" t="s">
        <v>37</v>
      </c>
      <c r="B102" t="s">
        <v>123</v>
      </c>
      <c r="C102">
        <v>587.73</v>
      </c>
      <c r="D102" t="s">
        <v>2</v>
      </c>
      <c r="F102" t="s">
        <v>123</v>
      </c>
    </row>
    <row r="103" spans="1:6" x14ac:dyDescent="0.2">
      <c r="A103" t="s">
        <v>38</v>
      </c>
      <c r="B103" t="s">
        <v>147</v>
      </c>
      <c r="C103">
        <v>594.03</v>
      </c>
      <c r="D103" t="s">
        <v>1</v>
      </c>
      <c r="F103" t="s">
        <v>147</v>
      </c>
    </row>
    <row r="104" spans="1:6" x14ac:dyDescent="0.2">
      <c r="A104" t="s">
        <v>37</v>
      </c>
      <c r="B104" t="s">
        <v>124</v>
      </c>
      <c r="C104">
        <v>595.91999999999996</v>
      </c>
      <c r="D104" t="s">
        <v>2</v>
      </c>
      <c r="F104" t="s">
        <v>124</v>
      </c>
    </row>
    <row r="105" spans="1:6" x14ac:dyDescent="0.2">
      <c r="A105" t="s">
        <v>38</v>
      </c>
      <c r="B105" t="s">
        <v>148</v>
      </c>
      <c r="C105">
        <v>597.1</v>
      </c>
      <c r="D105" t="s">
        <v>1</v>
      </c>
      <c r="F105" t="s">
        <v>148</v>
      </c>
    </row>
    <row r="106" spans="1:6" x14ac:dyDescent="0.2">
      <c r="A106" t="s">
        <v>37</v>
      </c>
      <c r="B106" t="s">
        <v>125</v>
      </c>
      <c r="C106">
        <v>599.46</v>
      </c>
      <c r="D106" t="s">
        <v>2</v>
      </c>
      <c r="F106" t="s">
        <v>125</v>
      </c>
    </row>
    <row r="107" spans="1:6" x14ac:dyDescent="0.2">
      <c r="A107" t="s">
        <v>38</v>
      </c>
      <c r="B107" t="s">
        <v>149</v>
      </c>
      <c r="C107">
        <v>600.04</v>
      </c>
      <c r="D107" t="s">
        <v>1</v>
      </c>
      <c r="F107" t="s">
        <v>149</v>
      </c>
    </row>
    <row r="108" spans="1:6" x14ac:dyDescent="0.2">
      <c r="A108" t="s">
        <v>38</v>
      </c>
      <c r="B108" t="s">
        <v>150</v>
      </c>
      <c r="C108">
        <v>600.32000000000005</v>
      </c>
      <c r="D108" t="s">
        <v>1</v>
      </c>
      <c r="F108" t="s">
        <v>150</v>
      </c>
    </row>
    <row r="109" spans="1:6" x14ac:dyDescent="0.2">
      <c r="A109" t="s">
        <v>38</v>
      </c>
      <c r="B109" t="s">
        <v>151</v>
      </c>
      <c r="C109">
        <v>600.4</v>
      </c>
      <c r="D109" t="s">
        <v>1</v>
      </c>
      <c r="F109" t="s">
        <v>151</v>
      </c>
    </row>
    <row r="110" spans="1:6" x14ac:dyDescent="0.2">
      <c r="A110" t="s">
        <v>75</v>
      </c>
      <c r="B110" t="s">
        <v>76</v>
      </c>
      <c r="C110">
        <v>600.47</v>
      </c>
      <c r="D110" t="s">
        <v>75</v>
      </c>
      <c r="F110" t="s">
        <v>76</v>
      </c>
    </row>
  </sheetData>
  <phoneticPr fontId="0" type="noConversion"/>
  <pageMargins left="0.75" right="0.75" top="1" bottom="1" header="0.5" footer="0.5"/>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Final good</vt:lpstr>
      <vt:lpstr>raw 300 km</vt:lpstr>
      <vt:lpstr>raw 400 km</vt:lpstr>
      <vt:lpstr>raw 600 km</vt:lpstr>
      <vt:lpstr>'Final good'!Print_Titles</vt:lpstr>
    </vt:vector>
  </TitlesOfParts>
  <Company>BC Hydro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Ron Stewart</cp:lastModifiedBy>
  <cp:lastPrinted>2017-06-12T00:55:53Z</cp:lastPrinted>
  <dcterms:created xsi:type="dcterms:W3CDTF">1998-06-30T20:04:50Z</dcterms:created>
  <dcterms:modified xsi:type="dcterms:W3CDTF">2020-09-21T15:54:02Z</dcterms:modified>
</cp:coreProperties>
</file>