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240" yWindow="320" windowWidth="17260" windowHeight="17600"/>
  </bookViews>
  <sheets>
    <sheet name="cuesheet (1)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8" i="1"/>
</calcChain>
</file>

<file path=xl/sharedStrings.xml><?xml version="1.0" encoding="utf-8"?>
<sst xmlns="http://schemas.openxmlformats.org/spreadsheetml/2006/main" count="203" uniqueCount="75">
  <si>
    <t>Start</t>
  </si>
  <si>
    <t>End</t>
  </si>
  <si>
    <t>KM</t>
  </si>
  <si>
    <t>R</t>
  </si>
  <si>
    <t>L</t>
  </si>
  <si>
    <t>CO</t>
  </si>
  <si>
    <t>Spirit Trail</t>
  </si>
  <si>
    <t>Taylor Way</t>
  </si>
  <si>
    <t>Marine Drive</t>
  </si>
  <si>
    <t>Mamquam FSR</t>
  </si>
  <si>
    <t>Centennial Way</t>
  </si>
  <si>
    <t>Park Royal South</t>
  </si>
  <si>
    <t>Trans Canada Trail</t>
  </si>
  <si>
    <t>Penzance Drive</t>
  </si>
  <si>
    <t>Trans Canada Trail - Burnaby Heights Trail</t>
  </si>
  <si>
    <t>Horseshoe Bay Drive</t>
  </si>
  <si>
    <t>Valley Drive</t>
  </si>
  <si>
    <t>Sea to Sky Highway, 99</t>
  </si>
  <si>
    <t>Stawamus Dyke</t>
  </si>
  <si>
    <t>Loggers Lane</t>
  </si>
  <si>
    <t>Go</t>
  </si>
  <si>
    <t>Start Control: Hastings St and Gamma Ave</t>
  </si>
  <si>
    <t>N</t>
  </si>
  <si>
    <t>Gamma Ave</t>
  </si>
  <si>
    <t>Willingdon Ave</t>
  </si>
  <si>
    <t>BL</t>
  </si>
  <si>
    <t>Uphill toward Fellows St</t>
  </si>
  <si>
    <t>Argyle Ave</t>
  </si>
  <si>
    <t>Bellevue Ave</t>
  </si>
  <si>
    <t>Garden Ave</t>
  </si>
  <si>
    <t>Harbour Ave</t>
  </si>
  <si>
    <t>North Gamma Ave</t>
  </si>
  <si>
    <t>Fellowes St</t>
  </si>
  <si>
    <t>West 3rd St</t>
  </si>
  <si>
    <t>Bridge St</t>
  </si>
  <si>
    <t>15th St</t>
  </si>
  <si>
    <t>25th St</t>
  </si>
  <si>
    <t>24th St</t>
  </si>
  <si>
    <t>Barrow St</t>
  </si>
  <si>
    <t>BR</t>
  </si>
  <si>
    <t>Access 2nd Narrows Crossing</t>
  </si>
  <si>
    <t>Main St CO Cotton St</t>
  </si>
  <si>
    <t>West 3rd St CO W 2nd St CO W 1st St</t>
  </si>
  <si>
    <t>Low Level Rd CO Esplanade CO Forbes</t>
  </si>
  <si>
    <t>Squamish Valley Rd</t>
  </si>
  <si>
    <t>Government Rd</t>
  </si>
  <si>
    <t>Kwumkwum Rd CO Bridge St</t>
  </si>
  <si>
    <t>Horseshoe Bay Drive CO Sea to Sky Hwy</t>
  </si>
  <si>
    <t>Skookum Cr FSR</t>
  </si>
  <si>
    <t>Control #3: Far enough up this way!</t>
  </si>
  <si>
    <t>U</t>
  </si>
  <si>
    <t>At RAB, Marine Drive</t>
  </si>
  <si>
    <t>Control #2: Hwy 99 &amp; Mamquam FSR (aka Forestry Rd)</t>
  </si>
  <si>
    <t>Toward Valley Dr - Pay attention to km!</t>
  </si>
  <si>
    <t>Access Sea to Sky Trail toward bridge</t>
  </si>
  <si>
    <t>Bridge sidewalk CO Sea to Sky Trail</t>
  </si>
  <si>
    <t>Merge onto Sea to Sky Highway, 99</t>
  </si>
  <si>
    <t>Control #4: Hwy 99 &amp; Squamish Valley Rd</t>
  </si>
  <si>
    <t>At RAB, 3rd to Marine Drive</t>
  </si>
  <si>
    <t>Spirit Trail (at Kwumkwum Rd)</t>
  </si>
  <si>
    <t>Welch St (at Whonoak Rd)</t>
  </si>
  <si>
    <t>West 1st St CO W 2nd</t>
  </si>
  <si>
    <t>Forbes Ave CO Esplande CO Low Level</t>
  </si>
  <si>
    <t>Access to 2nd Narrows Crossing, west sidewalk</t>
  </si>
  <si>
    <t>On sidewalk, downhill</t>
  </si>
  <si>
    <t>Finish Control: Hastings St</t>
  </si>
  <si>
    <t>W</t>
  </si>
  <si>
    <t>S</t>
  </si>
  <si>
    <t>E</t>
  </si>
  <si>
    <t>km</t>
  </si>
  <si>
    <t>BC Randonneurs Cycling Club</t>
  </si>
  <si>
    <t>Burnaby - Squamish - Mamquam FSR</t>
  </si>
  <si>
    <t>Permanent Brevet #209, 201km</t>
  </si>
  <si>
    <t>Route Designed by Mike Hagen in September 2020</t>
  </si>
  <si>
    <t>"Journey of the Sorcerer" (Mamquam)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</si>
</sst>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sz val="12"/>
      <color rgb="FF00000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5">
    <xf numFmtId="0" fontId="0" fillId="0" borderId="0" xfId="0"/>
    <xf numFmtId="0" fontId="19" fillId="0" borderId="0" xfId="0" applyFont="1"/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4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0" fontId="19" fillId="0" borderId="14" xfId="0" applyFont="1" applyBorder="1"/>
    <xf numFmtId="0" fontId="19" fillId="0" borderId="15" xfId="0" applyFont="1" applyBorder="1"/>
    <xf numFmtId="0" fontId="21" fillId="0" borderId="11" xfId="0" applyFont="1" applyBorder="1"/>
    <xf numFmtId="164" fontId="19" fillId="33" borderId="10" xfId="0" applyNumberFormat="1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21" fillId="33" borderId="11" xfId="0" applyFont="1" applyFill="1" applyBorder="1"/>
    <xf numFmtId="0" fontId="19" fillId="33" borderId="13" xfId="0" applyFont="1" applyFill="1" applyBorder="1" applyAlignment="1">
      <alignment horizontal="center"/>
    </xf>
    <xf numFmtId="0" fontId="0" fillId="0" borderId="0" xfId="0" applyAlignment="1"/>
    <xf numFmtId="164" fontId="19" fillId="0" borderId="0" xfId="0" applyNumberFormat="1" applyFont="1" applyAlignment="1">
      <alignment horizontal="left"/>
    </xf>
    <xf numFmtId="0" fontId="1" fillId="0" borderId="0" xfId="0" applyFont="1" applyAlignment="1"/>
    <xf numFmtId="164" fontId="20" fillId="0" borderId="0" xfId="0" applyNumberFormat="1" applyFont="1" applyAlignment="1">
      <alignment horizontal="left"/>
    </xf>
    <xf numFmtId="164" fontId="25" fillId="0" borderId="0" xfId="0" applyNumberFormat="1" applyFont="1" applyAlignment="1">
      <alignment horizontal="left"/>
    </xf>
    <xf numFmtId="164" fontId="26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zoomScale="125" zoomScaleNormal="125" zoomScalePageLayoutView="125" workbookViewId="0">
      <selection sqref="A1:E1"/>
    </sheetView>
  </sheetViews>
  <sheetFormatPr baseColWidth="10" defaultColWidth="8.83203125" defaultRowHeight="15" x14ac:dyDescent="0"/>
  <cols>
    <col min="1" max="1" width="7.1640625" style="2" customWidth="1"/>
    <col min="2" max="3" width="7.1640625" style="3" customWidth="1"/>
    <col min="4" max="4" width="57.83203125" style="1" bestFit="1" customWidth="1"/>
    <col min="5" max="5" width="7.1640625" style="3" customWidth="1"/>
    <col min="6" max="16384" width="8.83203125" style="1"/>
  </cols>
  <sheetData>
    <row r="1" spans="1:5">
      <c r="A1" s="19" t="s">
        <v>70</v>
      </c>
      <c r="B1" s="20"/>
      <c r="C1" s="20"/>
      <c r="D1" s="20"/>
      <c r="E1" s="20"/>
    </row>
    <row r="2" spans="1:5" ht="18">
      <c r="A2" s="21" t="s">
        <v>74</v>
      </c>
      <c r="B2" s="24"/>
      <c r="C2" s="24"/>
      <c r="D2" s="24"/>
      <c r="E2" s="24"/>
    </row>
    <row r="3" spans="1:5">
      <c r="A3" s="19" t="s">
        <v>72</v>
      </c>
      <c r="B3" s="20"/>
      <c r="C3" s="20"/>
      <c r="D3" s="20"/>
      <c r="E3" s="20"/>
    </row>
    <row r="4" spans="1:5">
      <c r="A4" s="19" t="s">
        <v>73</v>
      </c>
      <c r="B4" s="20"/>
      <c r="C4" s="20"/>
      <c r="D4" s="20"/>
      <c r="E4" s="20"/>
    </row>
    <row r="5" spans="1:5" ht="17">
      <c r="A5" s="21"/>
      <c r="B5" s="18"/>
      <c r="C5" s="18"/>
      <c r="D5" s="18"/>
      <c r="E5" s="18"/>
    </row>
    <row r="6" spans="1:5" ht="18" thickBot="1">
      <c r="A6" s="23" t="s">
        <v>71</v>
      </c>
      <c r="B6" s="22"/>
      <c r="C6" s="22"/>
      <c r="D6" s="22"/>
      <c r="E6" s="22"/>
    </row>
    <row r="7" spans="1:5" ht="16" thickBot="1">
      <c r="A7" s="13" t="s">
        <v>2</v>
      </c>
      <c r="B7" s="14" t="s">
        <v>0</v>
      </c>
      <c r="C7" s="15" t="s">
        <v>20</v>
      </c>
      <c r="D7" s="16" t="s">
        <v>21</v>
      </c>
      <c r="E7" s="17" t="s">
        <v>69</v>
      </c>
    </row>
    <row r="8" spans="1:5">
      <c r="A8" s="4">
        <v>0</v>
      </c>
      <c r="B8" s="5"/>
      <c r="C8" s="5" t="s">
        <v>22</v>
      </c>
      <c r="D8" s="11" t="s">
        <v>23</v>
      </c>
      <c r="E8" s="4">
        <f>A9-A8</f>
        <v>0.87</v>
      </c>
    </row>
    <row r="9" spans="1:5">
      <c r="A9" s="4">
        <v>0.87</v>
      </c>
      <c r="B9" s="5" t="s">
        <v>4</v>
      </c>
      <c r="C9" s="5" t="s">
        <v>66</v>
      </c>
      <c r="D9" s="6" t="s">
        <v>13</v>
      </c>
      <c r="E9" s="4">
        <f t="shared" ref="E9:E72" si="0">A10-A9</f>
        <v>0.73000000000000009</v>
      </c>
    </row>
    <row r="10" spans="1:5">
      <c r="A10" s="4">
        <v>1.6</v>
      </c>
      <c r="B10" s="5" t="s">
        <v>3</v>
      </c>
      <c r="C10" s="5" t="s">
        <v>22</v>
      </c>
      <c r="D10" s="6" t="s">
        <v>24</v>
      </c>
      <c r="E10" s="4">
        <f t="shared" si="0"/>
        <v>0.14999999999999991</v>
      </c>
    </row>
    <row r="11" spans="1:5">
      <c r="A11" s="4">
        <v>1.75</v>
      </c>
      <c r="B11" s="5" t="s">
        <v>25</v>
      </c>
      <c r="C11" s="5" t="s">
        <v>66</v>
      </c>
      <c r="D11" s="6" t="s">
        <v>14</v>
      </c>
      <c r="E11" s="4">
        <f t="shared" si="0"/>
        <v>1.6</v>
      </c>
    </row>
    <row r="12" spans="1:5">
      <c r="A12" s="4">
        <v>3.35</v>
      </c>
      <c r="B12" s="5" t="s">
        <v>25</v>
      </c>
      <c r="C12" s="5" t="s">
        <v>66</v>
      </c>
      <c r="D12" s="6" t="s">
        <v>26</v>
      </c>
      <c r="E12" s="4">
        <f t="shared" si="0"/>
        <v>0.12999999999999989</v>
      </c>
    </row>
    <row r="13" spans="1:5">
      <c r="A13" s="4">
        <v>3.48</v>
      </c>
      <c r="B13" s="5" t="s">
        <v>3</v>
      </c>
      <c r="C13" s="5" t="s">
        <v>66</v>
      </c>
      <c r="D13" s="6" t="s">
        <v>32</v>
      </c>
      <c r="E13" s="4">
        <f t="shared" si="0"/>
        <v>0.12999999999999989</v>
      </c>
    </row>
    <row r="14" spans="1:5">
      <c r="A14" s="4">
        <v>3.61</v>
      </c>
      <c r="B14" s="5" t="s">
        <v>39</v>
      </c>
      <c r="C14" s="5" t="s">
        <v>66</v>
      </c>
      <c r="D14" s="6" t="s">
        <v>40</v>
      </c>
      <c r="E14" s="4">
        <f t="shared" si="0"/>
        <v>1.6200000000000006</v>
      </c>
    </row>
    <row r="15" spans="1:5">
      <c r="A15" s="4">
        <v>5.23</v>
      </c>
      <c r="B15" s="5" t="s">
        <v>4</v>
      </c>
      <c r="C15" s="5" t="s">
        <v>66</v>
      </c>
      <c r="D15" s="6" t="s">
        <v>41</v>
      </c>
      <c r="E15" s="4">
        <f t="shared" si="0"/>
        <v>1.75</v>
      </c>
    </row>
    <row r="16" spans="1:5">
      <c r="A16" s="4">
        <v>6.98</v>
      </c>
      <c r="B16" s="5" t="s">
        <v>25</v>
      </c>
      <c r="C16" s="5" t="s">
        <v>66</v>
      </c>
      <c r="D16" s="6" t="s">
        <v>43</v>
      </c>
      <c r="E16" s="4">
        <f t="shared" si="0"/>
        <v>3.4399999999999995</v>
      </c>
    </row>
    <row r="17" spans="1:5">
      <c r="A17" s="4">
        <v>10.42</v>
      </c>
      <c r="B17" s="5" t="s">
        <v>4</v>
      </c>
      <c r="C17" s="5" t="s">
        <v>66</v>
      </c>
      <c r="D17" s="6" t="s">
        <v>42</v>
      </c>
      <c r="E17" s="4">
        <f t="shared" si="0"/>
        <v>1.58</v>
      </c>
    </row>
    <row r="18" spans="1:5">
      <c r="A18" s="4">
        <v>12</v>
      </c>
      <c r="B18" s="5" t="s">
        <v>39</v>
      </c>
      <c r="C18" s="5" t="s">
        <v>66</v>
      </c>
      <c r="D18" s="6" t="s">
        <v>6</v>
      </c>
      <c r="E18" s="4">
        <f t="shared" si="0"/>
        <v>2.3699999999999992</v>
      </c>
    </row>
    <row r="19" spans="1:5">
      <c r="A19" s="4">
        <v>14.37</v>
      </c>
      <c r="B19" s="5" t="s">
        <v>4</v>
      </c>
      <c r="C19" s="5" t="s">
        <v>66</v>
      </c>
      <c r="D19" s="6" t="s">
        <v>46</v>
      </c>
      <c r="E19" s="4">
        <f t="shared" si="0"/>
        <v>0.34000000000000163</v>
      </c>
    </row>
    <row r="20" spans="1:5">
      <c r="A20" s="4">
        <v>14.71</v>
      </c>
      <c r="B20" s="5" t="s">
        <v>4</v>
      </c>
      <c r="C20" s="5" t="s">
        <v>67</v>
      </c>
      <c r="D20" s="6" t="s">
        <v>7</v>
      </c>
      <c r="E20" s="4">
        <f t="shared" si="0"/>
        <v>0.35999999999999943</v>
      </c>
    </row>
    <row r="21" spans="1:5">
      <c r="A21" s="4">
        <v>15.07</v>
      </c>
      <c r="B21" s="5" t="s">
        <v>4</v>
      </c>
      <c r="C21" s="5" t="s">
        <v>67</v>
      </c>
      <c r="D21" s="6" t="s">
        <v>6</v>
      </c>
      <c r="E21" s="4">
        <f t="shared" si="0"/>
        <v>1.3200000000000003</v>
      </c>
    </row>
    <row r="22" spans="1:5">
      <c r="A22" s="4">
        <v>16.39</v>
      </c>
      <c r="B22" s="5" t="s">
        <v>3</v>
      </c>
      <c r="C22" s="5" t="s">
        <v>66</v>
      </c>
      <c r="D22" s="6" t="s">
        <v>27</v>
      </c>
      <c r="E22" s="4">
        <f t="shared" si="0"/>
        <v>0.32999999999999829</v>
      </c>
    </row>
    <row r="23" spans="1:5">
      <c r="A23" s="4">
        <v>16.72</v>
      </c>
      <c r="B23" s="5" t="s">
        <v>3</v>
      </c>
      <c r="C23" s="5" t="s">
        <v>22</v>
      </c>
      <c r="D23" s="6" t="s">
        <v>35</v>
      </c>
      <c r="E23" s="4">
        <f t="shared" si="0"/>
        <v>1.9999999999999574E-2</v>
      </c>
    </row>
    <row r="24" spans="1:5">
      <c r="A24" s="4">
        <v>16.739999999999998</v>
      </c>
      <c r="B24" s="5" t="s">
        <v>4</v>
      </c>
      <c r="C24" s="5" t="s">
        <v>66</v>
      </c>
      <c r="D24" s="6" t="s">
        <v>28</v>
      </c>
      <c r="E24" s="4">
        <f t="shared" si="0"/>
        <v>2.0700000000000003</v>
      </c>
    </row>
    <row r="25" spans="1:5">
      <c r="A25" s="4">
        <v>18.809999999999999</v>
      </c>
      <c r="B25" s="5" t="s">
        <v>3</v>
      </c>
      <c r="C25" s="5" t="s">
        <v>22</v>
      </c>
      <c r="D25" s="6" t="s">
        <v>36</v>
      </c>
      <c r="E25" s="4">
        <f t="shared" si="0"/>
        <v>0.10000000000000142</v>
      </c>
    </row>
    <row r="26" spans="1:5">
      <c r="A26" s="4">
        <v>18.91</v>
      </c>
      <c r="B26" s="5" t="s">
        <v>4</v>
      </c>
      <c r="C26" s="5" t="s">
        <v>66</v>
      </c>
      <c r="D26" s="6" t="s">
        <v>8</v>
      </c>
      <c r="E26" s="4">
        <f t="shared" si="0"/>
        <v>11.82</v>
      </c>
    </row>
    <row r="27" spans="1:5">
      <c r="A27" s="4">
        <v>30.73</v>
      </c>
      <c r="B27" s="5" t="s">
        <v>3</v>
      </c>
      <c r="C27" s="5" t="s">
        <v>68</v>
      </c>
      <c r="D27" s="6" t="s">
        <v>51</v>
      </c>
      <c r="E27" s="4">
        <f t="shared" si="0"/>
        <v>0.12999999999999901</v>
      </c>
    </row>
    <row r="28" spans="1:5" ht="16" thickBot="1">
      <c r="A28" s="4">
        <v>30.86</v>
      </c>
      <c r="B28" s="5" t="s">
        <v>4</v>
      </c>
      <c r="C28" s="5" t="s">
        <v>22</v>
      </c>
      <c r="D28" s="10" t="s">
        <v>47</v>
      </c>
      <c r="E28" s="4">
        <f t="shared" si="0"/>
        <v>41.540000000000006</v>
      </c>
    </row>
    <row r="29" spans="1:5" ht="16" thickBot="1">
      <c r="A29" s="4">
        <v>72.400000000000006</v>
      </c>
      <c r="B29" s="5"/>
      <c r="C29" s="7"/>
      <c r="D29" s="12" t="s">
        <v>52</v>
      </c>
      <c r="E29" s="9"/>
    </row>
    <row r="30" spans="1:5">
      <c r="A30" s="4">
        <v>72.36</v>
      </c>
      <c r="B30" s="5" t="s">
        <v>3</v>
      </c>
      <c r="C30" s="5" t="s">
        <v>68</v>
      </c>
      <c r="D30" s="11" t="s">
        <v>9</v>
      </c>
      <c r="E30" s="4">
        <f t="shared" si="0"/>
        <v>13.310000000000002</v>
      </c>
    </row>
    <row r="31" spans="1:5" ht="16" thickBot="1">
      <c r="A31" s="4">
        <v>85.67</v>
      </c>
      <c r="B31" s="5" t="s">
        <v>4</v>
      </c>
      <c r="C31" s="5" t="s">
        <v>22</v>
      </c>
      <c r="D31" s="10" t="s">
        <v>48</v>
      </c>
      <c r="E31" s="4">
        <f t="shared" si="0"/>
        <v>2.0300000000000011</v>
      </c>
    </row>
    <row r="32" spans="1:5" ht="16" thickBot="1">
      <c r="A32" s="4">
        <v>87.7</v>
      </c>
      <c r="B32" s="5"/>
      <c r="C32" s="7"/>
      <c r="D32" s="12" t="s">
        <v>49</v>
      </c>
      <c r="E32" s="9"/>
    </row>
    <row r="33" spans="1:5">
      <c r="A33" s="4">
        <v>87.7</v>
      </c>
      <c r="B33" s="5" t="s">
        <v>50</v>
      </c>
      <c r="C33" s="5" t="s">
        <v>67</v>
      </c>
      <c r="D33" s="11" t="s">
        <v>48</v>
      </c>
      <c r="E33" s="4">
        <f t="shared" si="0"/>
        <v>1.8799999999999955</v>
      </c>
    </row>
    <row r="34" spans="1:5">
      <c r="A34" s="4">
        <v>89.58</v>
      </c>
      <c r="B34" s="5" t="s">
        <v>3</v>
      </c>
      <c r="C34" s="5" t="s">
        <v>66</v>
      </c>
      <c r="D34" s="6" t="s">
        <v>9</v>
      </c>
      <c r="E34" s="4">
        <f t="shared" si="0"/>
        <v>10.170000000000002</v>
      </c>
    </row>
    <row r="35" spans="1:5">
      <c r="A35" s="4">
        <v>99.75</v>
      </c>
      <c r="B35" s="5" t="s">
        <v>3</v>
      </c>
      <c r="C35" s="5" t="s">
        <v>66</v>
      </c>
      <c r="D35" s="6" t="s">
        <v>18</v>
      </c>
      <c r="E35" s="4">
        <f t="shared" si="0"/>
        <v>2.4099999999999966</v>
      </c>
    </row>
    <row r="36" spans="1:5">
      <c r="A36" s="4">
        <v>102.16</v>
      </c>
      <c r="B36" s="5" t="s">
        <v>3</v>
      </c>
      <c r="C36" s="5" t="s">
        <v>22</v>
      </c>
      <c r="D36" s="6" t="s">
        <v>53</v>
      </c>
      <c r="E36" s="4">
        <f t="shared" si="0"/>
        <v>0.18999999999999773</v>
      </c>
    </row>
    <row r="37" spans="1:5">
      <c r="A37" s="4">
        <v>102.35</v>
      </c>
      <c r="B37" s="5" t="s">
        <v>4</v>
      </c>
      <c r="C37" s="5" t="s">
        <v>66</v>
      </c>
      <c r="D37" s="6" t="s">
        <v>16</v>
      </c>
      <c r="E37" s="4">
        <f t="shared" si="0"/>
        <v>0.68000000000000682</v>
      </c>
    </row>
    <row r="38" spans="1:5">
      <c r="A38" s="4">
        <v>103.03</v>
      </c>
      <c r="B38" s="5" t="s">
        <v>3</v>
      </c>
      <c r="C38" s="5" t="s">
        <v>22</v>
      </c>
      <c r="D38" s="6" t="s">
        <v>17</v>
      </c>
      <c r="E38" s="4">
        <f t="shared" si="0"/>
        <v>1.5300000000000011</v>
      </c>
    </row>
    <row r="39" spans="1:5">
      <c r="A39" s="4">
        <v>104.56</v>
      </c>
      <c r="B39" s="5" t="s">
        <v>3</v>
      </c>
      <c r="C39" s="5" t="s">
        <v>22</v>
      </c>
      <c r="D39" s="6" t="s">
        <v>19</v>
      </c>
      <c r="E39" s="4">
        <f t="shared" si="0"/>
        <v>2.519999999999996</v>
      </c>
    </row>
    <row r="40" spans="1:5">
      <c r="A40" s="4">
        <v>107.08</v>
      </c>
      <c r="B40" s="5" t="s">
        <v>5</v>
      </c>
      <c r="C40" s="5" t="s">
        <v>22</v>
      </c>
      <c r="D40" s="6" t="s">
        <v>54</v>
      </c>
      <c r="E40" s="4">
        <f t="shared" si="0"/>
        <v>0.32000000000000739</v>
      </c>
    </row>
    <row r="41" spans="1:5">
      <c r="A41" s="4">
        <v>107.4</v>
      </c>
      <c r="B41" s="5" t="s">
        <v>5</v>
      </c>
      <c r="C41" s="5" t="s">
        <v>22</v>
      </c>
      <c r="D41" s="6" t="s">
        <v>55</v>
      </c>
      <c r="E41" s="4">
        <f t="shared" si="0"/>
        <v>1.6999999999999886</v>
      </c>
    </row>
    <row r="42" spans="1:5" ht="16" thickBot="1">
      <c r="A42" s="4">
        <v>109.1</v>
      </c>
      <c r="B42" s="5" t="s">
        <v>25</v>
      </c>
      <c r="C42" s="5" t="s">
        <v>22</v>
      </c>
      <c r="D42" s="10" t="s">
        <v>56</v>
      </c>
      <c r="E42" s="4">
        <f t="shared" si="0"/>
        <v>5.3000000000000114</v>
      </c>
    </row>
    <row r="43" spans="1:5" ht="16" thickBot="1">
      <c r="A43" s="4">
        <v>114.4</v>
      </c>
      <c r="B43" s="5"/>
      <c r="C43" s="7"/>
      <c r="D43" s="12" t="s">
        <v>57</v>
      </c>
      <c r="E43" s="9">
        <f t="shared" si="0"/>
        <v>-5.0000000000011369E-2</v>
      </c>
    </row>
    <row r="44" spans="1:5">
      <c r="A44" s="4">
        <v>114.35</v>
      </c>
      <c r="B44" s="5" t="s">
        <v>4</v>
      </c>
      <c r="C44" s="5" t="s">
        <v>66</v>
      </c>
      <c r="D44" s="11" t="s">
        <v>44</v>
      </c>
      <c r="E44" s="4">
        <f t="shared" si="0"/>
        <v>2.0500000000000114</v>
      </c>
    </row>
    <row r="45" spans="1:5">
      <c r="A45" s="4">
        <v>116.4</v>
      </c>
      <c r="B45" s="5" t="s">
        <v>4</v>
      </c>
      <c r="C45" s="5" t="s">
        <v>67</v>
      </c>
      <c r="D45" s="6" t="s">
        <v>45</v>
      </c>
      <c r="E45" s="4">
        <f t="shared" si="0"/>
        <v>6.9299999999999926</v>
      </c>
    </row>
    <row r="46" spans="1:5">
      <c r="A46" s="4">
        <v>123.33</v>
      </c>
      <c r="B46" s="5" t="s">
        <v>4</v>
      </c>
      <c r="C46" s="5" t="s">
        <v>68</v>
      </c>
      <c r="D46" s="6" t="s">
        <v>10</v>
      </c>
      <c r="E46" s="4">
        <f t="shared" si="0"/>
        <v>0.28000000000000114</v>
      </c>
    </row>
    <row r="47" spans="1:5">
      <c r="A47" s="4">
        <v>123.61</v>
      </c>
      <c r="B47" s="5" t="s">
        <v>3</v>
      </c>
      <c r="C47" s="5" t="s">
        <v>67</v>
      </c>
      <c r="D47" s="6" t="s">
        <v>17</v>
      </c>
      <c r="E47" s="4">
        <f t="shared" si="0"/>
        <v>43.470000000000013</v>
      </c>
    </row>
    <row r="48" spans="1:5">
      <c r="A48" s="4">
        <v>167.08</v>
      </c>
      <c r="B48" s="5" t="s">
        <v>3</v>
      </c>
      <c r="C48" s="5" t="s">
        <v>67</v>
      </c>
      <c r="D48" s="6" t="s">
        <v>15</v>
      </c>
      <c r="E48" s="4">
        <f t="shared" si="0"/>
        <v>2.589999999999975</v>
      </c>
    </row>
    <row r="49" spans="1:5">
      <c r="A49" s="4">
        <v>169.67</v>
      </c>
      <c r="B49" s="5" t="s">
        <v>3</v>
      </c>
      <c r="C49" s="5" t="s">
        <v>66</v>
      </c>
      <c r="D49" s="6" t="s">
        <v>8</v>
      </c>
      <c r="E49" s="4">
        <f t="shared" si="0"/>
        <v>0.12000000000000455</v>
      </c>
    </row>
    <row r="50" spans="1:5">
      <c r="A50" s="4">
        <v>169.79</v>
      </c>
      <c r="B50" s="5" t="s">
        <v>4</v>
      </c>
      <c r="C50" s="5" t="s">
        <v>67</v>
      </c>
      <c r="D50" s="6" t="s">
        <v>58</v>
      </c>
      <c r="E50" s="4">
        <f t="shared" si="0"/>
        <v>12</v>
      </c>
    </row>
    <row r="51" spans="1:5">
      <c r="A51" s="4">
        <v>181.79</v>
      </c>
      <c r="B51" s="5" t="s">
        <v>3</v>
      </c>
      <c r="C51" s="5" t="s">
        <v>67</v>
      </c>
      <c r="D51" s="6" t="s">
        <v>36</v>
      </c>
      <c r="E51" s="4">
        <f t="shared" si="0"/>
        <v>0.12999999999999545</v>
      </c>
    </row>
    <row r="52" spans="1:5">
      <c r="A52" s="4">
        <v>181.92</v>
      </c>
      <c r="B52" s="5" t="s">
        <v>4</v>
      </c>
      <c r="C52" s="5" t="s">
        <v>68</v>
      </c>
      <c r="D52" s="6" t="s">
        <v>28</v>
      </c>
      <c r="E52" s="4">
        <f t="shared" si="0"/>
        <v>0.25</v>
      </c>
    </row>
    <row r="53" spans="1:5">
      <c r="A53" s="4">
        <v>182.17</v>
      </c>
      <c r="B53" s="5" t="s">
        <v>4</v>
      </c>
      <c r="C53" s="5" t="s">
        <v>22</v>
      </c>
      <c r="D53" s="6" t="s">
        <v>37</v>
      </c>
      <c r="E53" s="4"/>
    </row>
    <row r="54" spans="1:5">
      <c r="A54" s="4">
        <v>182.19</v>
      </c>
      <c r="B54" s="5" t="s">
        <v>3</v>
      </c>
      <c r="C54" s="5" t="s">
        <v>68</v>
      </c>
      <c r="D54" s="6" t="s">
        <v>28</v>
      </c>
      <c r="E54" s="4">
        <f t="shared" si="0"/>
        <v>1.8199999999999932</v>
      </c>
    </row>
    <row r="55" spans="1:5">
      <c r="A55" s="4">
        <v>184.01</v>
      </c>
      <c r="B55" s="5" t="s">
        <v>3</v>
      </c>
      <c r="C55" s="5" t="s">
        <v>67</v>
      </c>
      <c r="D55" s="6" t="s">
        <v>35</v>
      </c>
      <c r="E55" s="4">
        <f t="shared" si="0"/>
        <v>2.0000000000010232E-2</v>
      </c>
    </row>
    <row r="56" spans="1:5">
      <c r="A56" s="4">
        <v>184.03</v>
      </c>
      <c r="B56" s="5" t="s">
        <v>4</v>
      </c>
      <c r="C56" s="5" t="s">
        <v>68</v>
      </c>
      <c r="D56" s="6" t="s">
        <v>27</v>
      </c>
      <c r="E56" s="4">
        <f t="shared" si="0"/>
        <v>0.15999999999999659</v>
      </c>
    </row>
    <row r="57" spans="1:5">
      <c r="A57" s="4">
        <v>184.19</v>
      </c>
      <c r="B57" s="5" t="s">
        <v>3</v>
      </c>
      <c r="C57" s="5" t="s">
        <v>68</v>
      </c>
      <c r="D57" s="6" t="s">
        <v>6</v>
      </c>
      <c r="E57" s="4">
        <f t="shared" si="0"/>
        <v>1.5200000000000102</v>
      </c>
    </row>
    <row r="58" spans="1:5">
      <c r="A58" s="4">
        <v>185.71</v>
      </c>
      <c r="B58" s="5" t="s">
        <v>3</v>
      </c>
      <c r="C58" s="5" t="s">
        <v>68</v>
      </c>
      <c r="D58" s="6" t="s">
        <v>11</v>
      </c>
      <c r="E58" s="4">
        <f t="shared" si="0"/>
        <v>0.35999999999998522</v>
      </c>
    </row>
    <row r="59" spans="1:5">
      <c r="A59" s="4">
        <v>186.07</v>
      </c>
      <c r="B59" s="5" t="s">
        <v>3</v>
      </c>
      <c r="C59" s="5" t="s">
        <v>68</v>
      </c>
      <c r="D59" s="6" t="s">
        <v>34</v>
      </c>
      <c r="E59" s="4">
        <f t="shared" si="0"/>
        <v>0.33000000000001251</v>
      </c>
    </row>
    <row r="60" spans="1:5">
      <c r="A60" s="4">
        <v>186.4</v>
      </c>
      <c r="B60" s="5" t="s">
        <v>3</v>
      </c>
      <c r="C60" s="5" t="s">
        <v>67</v>
      </c>
      <c r="D60" s="6" t="s">
        <v>59</v>
      </c>
      <c r="E60" s="4">
        <f t="shared" si="0"/>
        <v>1.1999999999999886</v>
      </c>
    </row>
    <row r="61" spans="1:5">
      <c r="A61" s="4">
        <v>187.6</v>
      </c>
      <c r="B61" s="5" t="s">
        <v>5</v>
      </c>
      <c r="C61" s="5" t="s">
        <v>68</v>
      </c>
      <c r="D61" s="6" t="s">
        <v>60</v>
      </c>
      <c r="E61" s="4">
        <f t="shared" si="0"/>
        <v>0.21000000000000796</v>
      </c>
    </row>
    <row r="62" spans="1:5">
      <c r="A62" s="4">
        <v>187.81</v>
      </c>
      <c r="B62" s="5" t="s">
        <v>3</v>
      </c>
      <c r="C62" s="5" t="s">
        <v>67</v>
      </c>
      <c r="D62" s="6" t="s">
        <v>29</v>
      </c>
      <c r="E62" s="4">
        <f t="shared" si="0"/>
        <v>0.10999999999998522</v>
      </c>
    </row>
    <row r="63" spans="1:5">
      <c r="A63" s="4">
        <v>187.92</v>
      </c>
      <c r="B63" s="5" t="s">
        <v>4</v>
      </c>
      <c r="C63" s="5" t="s">
        <v>68</v>
      </c>
      <c r="D63" s="6" t="s">
        <v>61</v>
      </c>
      <c r="E63" s="4">
        <f t="shared" si="0"/>
        <v>2.1500000000000057</v>
      </c>
    </row>
    <row r="64" spans="1:5">
      <c r="A64" s="4">
        <v>190.07</v>
      </c>
      <c r="B64" s="5" t="s">
        <v>3</v>
      </c>
      <c r="C64" s="5" t="s">
        <v>68</v>
      </c>
      <c r="D64" s="6" t="s">
        <v>33</v>
      </c>
      <c r="E64" s="4">
        <f t="shared" si="0"/>
        <v>0.34999999999999432</v>
      </c>
    </row>
    <row r="65" spans="1:5">
      <c r="A65" s="4">
        <v>190.42</v>
      </c>
      <c r="B65" s="5" t="s">
        <v>3</v>
      </c>
      <c r="C65" s="5" t="s">
        <v>68</v>
      </c>
      <c r="D65" s="6" t="s">
        <v>62</v>
      </c>
      <c r="E65" s="4">
        <f t="shared" si="0"/>
        <v>4.4900000000000091</v>
      </c>
    </row>
    <row r="66" spans="1:5">
      <c r="A66" s="4">
        <v>194.91</v>
      </c>
      <c r="B66" s="5" t="s">
        <v>3</v>
      </c>
      <c r="C66" s="5" t="s">
        <v>67</v>
      </c>
      <c r="D66" s="6" t="s">
        <v>30</v>
      </c>
      <c r="E66" s="4">
        <f t="shared" si="0"/>
        <v>6.0000000000002274E-2</v>
      </c>
    </row>
    <row r="67" spans="1:5">
      <c r="A67" s="4">
        <v>194.97</v>
      </c>
      <c r="B67" s="5" t="s">
        <v>4</v>
      </c>
      <c r="C67" s="5" t="s">
        <v>68</v>
      </c>
      <c r="D67" s="6" t="s">
        <v>38</v>
      </c>
      <c r="E67" s="4">
        <f t="shared" si="0"/>
        <v>0.34999999999999432</v>
      </c>
    </row>
    <row r="68" spans="1:5">
      <c r="A68" s="4">
        <v>195.32</v>
      </c>
      <c r="B68" s="5" t="s">
        <v>4</v>
      </c>
      <c r="C68" s="5" t="s">
        <v>22</v>
      </c>
      <c r="D68" s="6" t="s">
        <v>63</v>
      </c>
      <c r="E68" s="4">
        <f t="shared" si="0"/>
        <v>2</v>
      </c>
    </row>
    <row r="69" spans="1:5">
      <c r="A69" s="4">
        <v>197.32</v>
      </c>
      <c r="B69" s="5" t="s">
        <v>3</v>
      </c>
      <c r="C69" s="5" t="s">
        <v>22</v>
      </c>
      <c r="D69" s="6" t="s">
        <v>64</v>
      </c>
      <c r="E69" s="4">
        <f t="shared" si="0"/>
        <v>8.0000000000012506E-2</v>
      </c>
    </row>
    <row r="70" spans="1:5">
      <c r="A70" s="4">
        <v>197.4</v>
      </c>
      <c r="B70" s="5" t="s">
        <v>3</v>
      </c>
      <c r="C70" s="5" t="s">
        <v>68</v>
      </c>
      <c r="D70" s="6" t="s">
        <v>12</v>
      </c>
      <c r="E70" s="4">
        <f t="shared" si="0"/>
        <v>2.1599999999999966</v>
      </c>
    </row>
    <row r="71" spans="1:5">
      <c r="A71" s="4">
        <v>199.56</v>
      </c>
      <c r="B71" s="5" t="s">
        <v>3</v>
      </c>
      <c r="C71" s="5" t="s">
        <v>67</v>
      </c>
      <c r="D71" s="6" t="s">
        <v>24</v>
      </c>
      <c r="E71" s="4">
        <f t="shared" si="0"/>
        <v>0.71999999999999886</v>
      </c>
    </row>
    <row r="72" spans="1:5">
      <c r="A72" s="4">
        <v>200.28</v>
      </c>
      <c r="B72" s="5" t="s">
        <v>4</v>
      </c>
      <c r="C72" s="5" t="s">
        <v>68</v>
      </c>
      <c r="D72" s="6" t="s">
        <v>13</v>
      </c>
      <c r="E72" s="4">
        <f t="shared" si="0"/>
        <v>0.16999999999998749</v>
      </c>
    </row>
    <row r="73" spans="1:5" ht="16" thickBot="1">
      <c r="A73" s="4">
        <v>200.45</v>
      </c>
      <c r="B73" s="5" t="s">
        <v>3</v>
      </c>
      <c r="C73" s="5" t="s">
        <v>67</v>
      </c>
      <c r="D73" s="10" t="s">
        <v>31</v>
      </c>
      <c r="E73" s="4">
        <f t="shared" ref="E73" si="1">A74-A73</f>
        <v>0.86000000000001364</v>
      </c>
    </row>
    <row r="74" spans="1:5" ht="16" thickBot="1">
      <c r="A74" s="4">
        <v>201.31</v>
      </c>
      <c r="B74" s="5" t="s">
        <v>1</v>
      </c>
      <c r="C74" s="7"/>
      <c r="D74" s="12" t="s">
        <v>65</v>
      </c>
      <c r="E74" s="8"/>
    </row>
  </sheetData>
  <mergeCells count="6">
    <mergeCell ref="A1:E1"/>
    <mergeCell ref="A2:E2"/>
    <mergeCell ref="A4:E4"/>
    <mergeCell ref="A5:E5"/>
    <mergeCell ref="A3:E3"/>
    <mergeCell ref="A6:E6"/>
  </mergeCells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Sian Echard</cp:lastModifiedBy>
  <dcterms:created xsi:type="dcterms:W3CDTF">2020-09-07T18:14:27Z</dcterms:created>
  <dcterms:modified xsi:type="dcterms:W3CDTF">2020-09-07T20:15:42Z</dcterms:modified>
</cp:coreProperties>
</file>