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8800" windowHeight="140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'Sheet1'!$A$4:$E$251</definedName>
  </definedNames>
  <calcPr fullCalcOnLoad="1"/>
</workbook>
</file>

<file path=xl/sharedStrings.xml><?xml version="1.0" encoding="utf-8"?>
<sst xmlns="http://schemas.openxmlformats.org/spreadsheetml/2006/main" count="773" uniqueCount="262">
  <si>
    <t xml:space="preserve">   and repeat until you have restored the worksheet to the last correct version. </t>
  </si>
  <si>
    <t>If you're really stuck….</t>
  </si>
  <si>
    <t>then recopy the formula in column A to the line below where you made the change.</t>
  </si>
  <si>
    <t>- did you add the control location name to each control? eg: Control #1 - Sunrise Pub</t>
  </si>
  <si>
    <t>- did you put your phone number on the bottom of the route sheet so that riders can</t>
  </si>
  <si>
    <t>contact you in case of emergency or abandoment? Make sure this is a number where</t>
  </si>
  <si>
    <t>people can leave a message in case you are unable to answer for some reason.</t>
  </si>
  <si>
    <t>4) you've made a mistake and deleted the wrong row?</t>
  </si>
  <si>
    <t xml:space="preserve"> - remember you can always undo, go to "Edit", select undo from the drop down list</t>
  </si>
  <si>
    <t>(you can redo also, the number of "undo's" and "redo's" may differ between computors)</t>
  </si>
  <si>
    <t>Things to Remember</t>
  </si>
  <si>
    <t xml:space="preserve"> - you can always call or email your route coordinator for help. </t>
  </si>
  <si>
    <t xml:space="preserve">and click - horizontal row should be highlighted), then select and click on  "copy" </t>
  </si>
  <si>
    <t>then select and click on "insert", from the drop down box, select "copied cells" and click</t>
  </si>
  <si>
    <t xml:space="preserve">now you must correct the formulas for the lines below where you added - </t>
  </si>
  <si>
    <t xml:space="preserve">click on the cell above where you added the line, read the formula to make sure it is </t>
  </si>
  <si>
    <t xml:space="preserve">correctly adding column A and E from the line above for example: </t>
  </si>
  <si>
    <t>if you click on the cell A30, it should read    =+A29+E29</t>
  </si>
  <si>
    <t>River Road - CAUTION  RR Tracks or River Road at lights</t>
  </si>
  <si>
    <t>* enter the instruction for each leg into column B, for example if the instruction is to</t>
  </si>
  <si>
    <t>* enter the direction for each leg into column C, for example if the direction to ride is</t>
  </si>
  <si>
    <t xml:space="preserve">You can also add cautions or additional information here as well such as: </t>
  </si>
  <si>
    <t xml:space="preserve"> go straight:  enter S in column B or if it is to turn left, enter L in column B.</t>
  </si>
  <si>
    <t xml:space="preserve"> east:  enter E in column C.</t>
  </si>
  <si>
    <t>* enter the street/route name for each leg into column E, for example:  River Road</t>
  </si>
  <si>
    <t>* enter the distance for each leg into column E, for example if the distance to the first</t>
  </si>
  <si>
    <t>turn is 2 km: enter a number 2 in column E on the same line as the direction instruction</t>
  </si>
  <si>
    <t>* the far left column (A) contains a formula that will add the distance from the row</t>
  </si>
  <si>
    <t xml:space="preserve">  Dist.(cum.)</t>
  </si>
  <si>
    <t xml:space="preserve">  Turn</t>
  </si>
  <si>
    <t xml:space="preserve">  Direction</t>
  </si>
  <si>
    <t xml:space="preserve">  Dist.(int.)</t>
  </si>
  <si>
    <t>3) Your description in column D is showing on 2 lines instead of 1?</t>
  </si>
  <si>
    <t xml:space="preserve"> - check to make sure that the formula is correct in the cell and the one above it.</t>
  </si>
  <si>
    <t xml:space="preserve">  - the cells are formatted so that the text automatically wraps onto a second line if it is</t>
  </si>
  <si>
    <t>too long for one line. Either accept the text on two lines or shorten your description.</t>
  </si>
  <si>
    <t xml:space="preserve">now copy this correct formula to the cell below and double check the cells below to </t>
  </si>
  <si>
    <t>ensure they are correct (you should only have to correct the cell on the added row).</t>
  </si>
  <si>
    <t>How to use the excel route sheet template</t>
  </si>
  <si>
    <t>to delete a line</t>
  </si>
  <si>
    <t>above (preceding row) in cell A to column E to generate a cummulative distance</t>
  </si>
  <si>
    <t>IMPORTANT NOTE</t>
  </si>
  <si>
    <t>* if you need to add or delete lines, you can do this within the page but you must</t>
  </si>
  <si>
    <t xml:space="preserve">to add a line - </t>
  </si>
  <si>
    <t xml:space="preserve">click on the line where you want to add (put your cursor on the far left of the screen </t>
  </si>
  <si>
    <t>Tsawwassen-Tsawwassen-Tsawwassen LM Summer 600 2020</t>
  </si>
  <si>
    <t>ST</t>
  </si>
  <si>
    <t>W</t>
  </si>
  <si>
    <t>12 Ave</t>
  </si>
  <si>
    <t>L</t>
  </si>
  <si>
    <t>N</t>
  </si>
  <si>
    <t>Beach Grove Rd</t>
  </si>
  <si>
    <t>R/L</t>
  </si>
  <si>
    <t>Boundary Bay Dyke Trail</t>
  </si>
  <si>
    <t>R</t>
  </si>
  <si>
    <t>Colebrook Rd</t>
  </si>
  <si>
    <t>W King George Blvd Frontage RD</t>
  </si>
  <si>
    <t>BR</t>
  </si>
  <si>
    <t>S</t>
  </si>
  <si>
    <t>King George Blvd</t>
  </si>
  <si>
    <t>8 Ave at roundabout take 2nd exit</t>
  </si>
  <si>
    <t>CO</t>
  </si>
  <si>
    <t>8 Ave at roundabout take 1st exit</t>
  </si>
  <si>
    <t>HWY 15</t>
  </si>
  <si>
    <r>
      <t xml:space="preserve">1 Ave </t>
    </r>
    <r>
      <rPr>
        <i/>
        <sz val="10"/>
        <rFont val="Arial"/>
        <family val="0"/>
      </rPr>
      <t>becomes</t>
    </r>
    <r>
      <rPr>
        <sz val="12"/>
        <rFont val="Arial"/>
        <family val="2"/>
      </rPr>
      <t xml:space="preserve"> 0 Ave</t>
    </r>
  </si>
  <si>
    <t>S/W</t>
  </si>
  <si>
    <t>Townline Rd</t>
  </si>
  <si>
    <t>Huntindon Rd</t>
  </si>
  <si>
    <t>McCallum Rd</t>
  </si>
  <si>
    <t>Farmer Rd</t>
  </si>
  <si>
    <t>Riverside Rd</t>
  </si>
  <si>
    <t>4 Ave</t>
  </si>
  <si>
    <t>B St</t>
  </si>
  <si>
    <t>2 Ave</t>
  </si>
  <si>
    <t>Boundary Rd</t>
  </si>
  <si>
    <r>
      <t>Boundary Rd</t>
    </r>
    <r>
      <rPr>
        <i/>
        <sz val="10"/>
        <rFont val="Arial"/>
        <family val="0"/>
      </rPr>
      <t xml:space="preserve"> becomes</t>
    </r>
    <r>
      <rPr>
        <sz val="12"/>
        <rFont val="Arial"/>
        <family val="2"/>
      </rPr>
      <t xml:space="preserve"> Whatcom Rd</t>
    </r>
  </si>
  <si>
    <t>Vye Rd</t>
  </si>
  <si>
    <t>Fadden Rd</t>
  </si>
  <si>
    <r>
      <t xml:space="preserve">Nelles Rd </t>
    </r>
    <r>
      <rPr>
        <i/>
        <sz val="10"/>
        <rFont val="Arial"/>
        <family val="0"/>
      </rPr>
      <t>becomes</t>
    </r>
    <r>
      <rPr>
        <sz val="12"/>
        <rFont val="Arial"/>
        <family val="2"/>
      </rPr>
      <t xml:space="preserve"> Fadden Rd</t>
    </r>
  </si>
  <si>
    <t>BL</t>
  </si>
  <si>
    <t>Interprovincial HWY</t>
  </si>
  <si>
    <t>Campbell Rd</t>
  </si>
  <si>
    <t>N/W</t>
  </si>
  <si>
    <t>Town Rd</t>
  </si>
  <si>
    <t>Continue on Boundary Rd at No. 3 Rd</t>
  </si>
  <si>
    <t>Keith Wilson Rd</t>
  </si>
  <si>
    <r>
      <t xml:space="preserve">CONTROL #2 
Keith Wilson Rd &amp; Lickman Rd
</t>
    </r>
    <r>
      <rPr>
        <b/>
        <sz val="10"/>
        <color indexed="8"/>
        <rFont val="Arial"/>
        <family val="0"/>
      </rPr>
      <t>Question on Control Card</t>
    </r>
  </si>
  <si>
    <t>Promontory Rd (cross Vedder Rd)</t>
  </si>
  <si>
    <t>Chilliwack River Rd</t>
  </si>
  <si>
    <t>Bailey Rd</t>
  </si>
  <si>
    <t>Bailey Rd at roundabout take 2nd exit</t>
  </si>
  <si>
    <r>
      <t xml:space="preserve">Lindell Rd </t>
    </r>
    <r>
      <rPr>
        <i/>
        <sz val="10"/>
        <rFont val="Arial"/>
        <family val="0"/>
      </rPr>
      <t>becomes</t>
    </r>
    <r>
      <rPr>
        <sz val="12"/>
        <rFont val="Arial"/>
        <family val="2"/>
      </rPr>
      <t xml:space="preserve"> Banford Rd</t>
    </r>
  </si>
  <si>
    <t>Prairie Central Rd</t>
  </si>
  <si>
    <t>Annis Rd</t>
  </si>
  <si>
    <t>Yale Rd</t>
  </si>
  <si>
    <t>Yale Rd at roundabout take 2nd exit</t>
  </si>
  <si>
    <t>Cross over HWY follow signs to Hope</t>
  </si>
  <si>
    <t>HWY 1 East</t>
  </si>
  <si>
    <t>Laidlaw Rd Exit 153</t>
  </si>
  <si>
    <t>L/R</t>
  </si>
  <si>
    <t>N/E</t>
  </si>
  <si>
    <t>E</t>
  </si>
  <si>
    <t>E/N</t>
  </si>
  <si>
    <t>E/S</t>
  </si>
  <si>
    <t>S/E</t>
  </si>
  <si>
    <t>Flood-Hope Rd Exit 165</t>
  </si>
  <si>
    <t>Flood-Hope Rd</t>
  </si>
  <si>
    <r>
      <t xml:space="preserve">HWY 1 East / Water Ave
</t>
    </r>
    <r>
      <rPr>
        <sz val="10"/>
        <rFont val="Arial"/>
        <family val="0"/>
      </rPr>
      <t>(Hope Town Centre/Cache Creek/Kamaloops)</t>
    </r>
  </si>
  <si>
    <r>
      <t>CONTROL #4 
Hope River General Store</t>
    </r>
    <r>
      <rPr>
        <b/>
        <sz val="10"/>
        <color indexed="8"/>
        <rFont val="Arial"/>
        <family val="0"/>
      </rPr>
      <t xml:space="preserve"> 
Question on Control Card</t>
    </r>
  </si>
  <si>
    <r>
      <t xml:space="preserve">Cross over HWY </t>
    </r>
    <r>
      <rPr>
        <sz val="10"/>
        <rFont val="Arial"/>
        <family val="0"/>
      </rPr>
      <t>(Hope Business Route)</t>
    </r>
  </si>
  <si>
    <r>
      <t>Yale Rd</t>
    </r>
    <r>
      <rPr>
        <sz val="10"/>
        <rFont val="Arial"/>
        <family val="0"/>
      </rPr>
      <t xml:space="preserve"> (at Fire Hall)</t>
    </r>
  </si>
  <si>
    <r>
      <t xml:space="preserve">Railway Rd </t>
    </r>
    <r>
      <rPr>
        <sz val="10"/>
        <rFont val="Arial"/>
        <family val="0"/>
      </rPr>
      <t>(exit Mud Bay Park)</t>
    </r>
  </si>
  <si>
    <t>T</t>
  </si>
  <si>
    <t>HWY 1</t>
  </si>
  <si>
    <t>HWY 1 / Water Ave</t>
  </si>
  <si>
    <t>Exit 138 Popkum Rd</t>
  </si>
  <si>
    <t>HWY 9 North at Roundabout take 1st exit</t>
  </si>
  <si>
    <t>Rosedale Ferry Rd</t>
  </si>
  <si>
    <r>
      <t xml:space="preserve">Rosedale Ferry Rd </t>
    </r>
    <r>
      <rPr>
        <sz val="10"/>
        <rFont val="Arial"/>
        <family val="0"/>
      </rPr>
      <t>(under HWY 9)</t>
    </r>
  </si>
  <si>
    <t>Ferry Rd</t>
  </si>
  <si>
    <t>Camp River Rd</t>
  </si>
  <si>
    <t>Hope River Rd</t>
  </si>
  <si>
    <t>Young Rd</t>
  </si>
  <si>
    <t>Berkeley Ave</t>
  </si>
  <si>
    <t>Corbould St</t>
  </si>
  <si>
    <t>Schweyey Rd</t>
  </si>
  <si>
    <r>
      <t xml:space="preserve">Chilliwack Mountian </t>
    </r>
    <r>
      <rPr>
        <sz val="10"/>
        <rFont val="Arial"/>
        <family val="0"/>
      </rPr>
      <t>Rd</t>
    </r>
    <r>
      <rPr>
        <sz val="12"/>
        <rFont val="Arial"/>
        <family val="2"/>
      </rPr>
      <t xml:space="preserve"> </t>
    </r>
    <r>
      <rPr>
        <i/>
        <sz val="10"/>
        <rFont val="Arial"/>
        <family val="0"/>
      </rPr>
      <t>becomes</t>
    </r>
    <r>
      <rPr>
        <sz val="12"/>
        <rFont val="Arial"/>
        <family val="2"/>
      </rPr>
      <t xml:space="preserve"> Lickman </t>
    </r>
    <r>
      <rPr>
        <sz val="10"/>
        <rFont val="Arial"/>
        <family val="0"/>
      </rPr>
      <t>Rd</t>
    </r>
  </si>
  <si>
    <t>Lickman Rd</t>
  </si>
  <si>
    <t>Yale Rd at roundabout take 1st exit</t>
  </si>
  <si>
    <t>Chadsey Rd</t>
  </si>
  <si>
    <r>
      <t xml:space="preserve">Boundary Rd </t>
    </r>
    <r>
      <rPr>
        <sz val="10"/>
        <rFont val="Arial"/>
        <family val="0"/>
      </rPr>
      <t>(Sharp Right)</t>
    </r>
    <r>
      <rPr>
        <sz val="12"/>
        <rFont val="Arial"/>
        <family val="2"/>
      </rPr>
      <t xml:space="preserve"> </t>
    </r>
    <r>
      <rPr>
        <i/>
        <sz val="10"/>
        <rFont val="Arial"/>
        <family val="0"/>
      </rPr>
      <t>becomes</t>
    </r>
    <r>
      <rPr>
        <sz val="12"/>
        <rFont val="Arial"/>
        <family val="2"/>
      </rPr>
      <t xml:space="preserve"> No.2 Rd</t>
    </r>
  </si>
  <si>
    <t>No.3 Rd</t>
  </si>
  <si>
    <t>No.3 Rd Cross over HWY</t>
  </si>
  <si>
    <t>N. Parallel Rd</t>
  </si>
  <si>
    <r>
      <t xml:space="preserve">Eldridge Rd </t>
    </r>
    <r>
      <rPr>
        <i/>
        <sz val="10"/>
        <rFont val="Arial"/>
        <family val="0"/>
      </rPr>
      <t>becomes</t>
    </r>
    <r>
      <rPr>
        <sz val="12"/>
        <rFont val="Arial"/>
        <family val="2"/>
      </rPr>
      <t xml:space="preserve"> N Parrallel Rd</t>
    </r>
  </si>
  <si>
    <t>Whatcom Rd</t>
  </si>
  <si>
    <r>
      <t xml:space="preserve">Whatcom Rd </t>
    </r>
    <r>
      <rPr>
        <i/>
        <sz val="10"/>
        <rFont val="Arial"/>
        <family val="0"/>
      </rPr>
      <t>becomes</t>
    </r>
    <r>
      <rPr>
        <sz val="12"/>
        <rFont val="Arial"/>
        <family val="2"/>
      </rPr>
      <t xml:space="preserve"> Boundary Rd</t>
    </r>
  </si>
  <si>
    <r>
      <t>CONTROL # 6
Farmer Rd &amp; Riverside Rd</t>
    </r>
    <r>
      <rPr>
        <b/>
        <sz val="10"/>
        <color indexed="8"/>
        <rFont val="Arial"/>
        <family val="0"/>
      </rPr>
      <t xml:space="preserve"> 
Question on Control Card</t>
    </r>
  </si>
  <si>
    <t>Huntindon Rd / Vye Rd</t>
  </si>
  <si>
    <t xml:space="preserve">0 Ave </t>
  </si>
  <si>
    <r>
      <t xml:space="preserve">0 Ave crossing HWY 13 / 264 St 
</t>
    </r>
    <r>
      <rPr>
        <sz val="10"/>
        <rFont val="Arial"/>
        <family val="0"/>
      </rPr>
      <t>(Do Not Enter Border Crossing)</t>
    </r>
  </si>
  <si>
    <t>216 St</t>
  </si>
  <si>
    <t>204 St</t>
  </si>
  <si>
    <t>8 Ave</t>
  </si>
  <si>
    <t>King George Blvd 
at roundabout take 1st exit</t>
  </si>
  <si>
    <r>
      <t xml:space="preserve">Colebrook Rd </t>
    </r>
    <r>
      <rPr>
        <sz val="10"/>
        <rFont val="Arial"/>
        <family val="0"/>
      </rPr>
      <t>(Sign fo Mud Bay Park)</t>
    </r>
  </si>
  <si>
    <t>127 A St</t>
  </si>
  <si>
    <r>
      <t xml:space="preserve">Enter Mud Bay Park </t>
    </r>
    <r>
      <rPr>
        <sz val="10"/>
        <rFont val="Arial"/>
        <family val="0"/>
      </rPr>
      <t>(Railway Rd)</t>
    </r>
  </si>
  <si>
    <t>16 Ave</t>
  </si>
  <si>
    <t>56 St</t>
  </si>
  <si>
    <t>1 Ave</t>
  </si>
  <si>
    <t>English Bluff Rd</t>
  </si>
  <si>
    <t>52 St</t>
  </si>
  <si>
    <t>Fishermans Way</t>
  </si>
  <si>
    <t>Salish Sea Dr</t>
  </si>
  <si>
    <t>41b St</t>
  </si>
  <si>
    <t>33a Ave</t>
  </si>
  <si>
    <t>River Rd W</t>
  </si>
  <si>
    <t>34 St</t>
  </si>
  <si>
    <r>
      <t>CONTROL # 8
Alsken National Wildlife Area Gate</t>
    </r>
    <r>
      <rPr>
        <b/>
        <sz val="10"/>
        <color indexed="8"/>
        <rFont val="Arial"/>
        <family val="0"/>
      </rPr>
      <t xml:space="preserve"> 
Question on Control Card</t>
    </r>
  </si>
  <si>
    <r>
      <t xml:space="preserve">Robertson Rd </t>
    </r>
    <r>
      <rPr>
        <i/>
        <sz val="10"/>
        <rFont val="Arial"/>
        <family val="0"/>
      </rPr>
      <t>becomes</t>
    </r>
    <r>
      <rPr>
        <sz val="12"/>
        <rFont val="Arial"/>
        <family val="2"/>
      </rPr>
      <t xml:space="preserve"> Westham Island Rd</t>
    </r>
  </si>
  <si>
    <r>
      <t xml:space="preserve">River Rd W </t>
    </r>
    <r>
      <rPr>
        <i/>
        <sz val="10"/>
        <rFont val="Arial"/>
        <family val="0"/>
      </rPr>
      <t>becomes</t>
    </r>
    <r>
      <rPr>
        <sz val="12"/>
        <rFont val="Arial"/>
        <family val="2"/>
      </rPr>
      <t xml:space="preserve"> 47a Ave</t>
    </r>
  </si>
  <si>
    <t>Ladner Trunk Rd</t>
  </si>
  <si>
    <t>64 St</t>
  </si>
  <si>
    <r>
      <t>60 Ave</t>
    </r>
    <r>
      <rPr>
        <i/>
        <sz val="10"/>
        <rFont val="Arial"/>
        <family val="0"/>
      </rPr>
      <t xml:space="preserve"> becomes</t>
    </r>
    <r>
      <rPr>
        <sz val="12"/>
        <rFont val="Arial"/>
        <family val="2"/>
      </rPr>
      <t xml:space="preserve"> 68 St</t>
    </r>
  </si>
  <si>
    <t>River Rd</t>
  </si>
  <si>
    <t>HWY 17</t>
  </si>
  <si>
    <r>
      <t xml:space="preserve">104 Ave </t>
    </r>
    <r>
      <rPr>
        <i/>
        <sz val="10"/>
        <rFont val="Arial"/>
        <family val="0"/>
      </rPr>
      <t>becomes</t>
    </r>
    <r>
      <rPr>
        <sz val="12"/>
        <rFont val="Arial"/>
        <family val="2"/>
      </rPr>
      <t xml:space="preserve"> Golden Ears Connector</t>
    </r>
  </si>
  <si>
    <r>
      <t xml:space="preserve">Golden Ears Way </t>
    </r>
    <r>
      <rPr>
        <b/>
        <sz val="12"/>
        <rFont val="Arial"/>
        <family val="2"/>
      </rPr>
      <t>USE BIKE PATH</t>
    </r>
  </si>
  <si>
    <t>199b St</t>
  </si>
  <si>
    <t>100a Ave</t>
  </si>
  <si>
    <t>201 St at roundabout take 3rd exit</t>
  </si>
  <si>
    <t>102b Ave</t>
  </si>
  <si>
    <t>208 St</t>
  </si>
  <si>
    <t>Allard Crescent</t>
  </si>
  <si>
    <r>
      <t>CONTROL # 9
Derby Reach Regional Park</t>
    </r>
    <r>
      <rPr>
        <b/>
        <sz val="10"/>
        <color indexed="8"/>
        <rFont val="Arial"/>
        <family val="0"/>
      </rPr>
      <t xml:space="preserve"> 
Question on Control Card</t>
    </r>
  </si>
  <si>
    <t>McKinnon Crescent</t>
  </si>
  <si>
    <t>96 Ave</t>
  </si>
  <si>
    <t>Glover Rd</t>
  </si>
  <si>
    <t>Mavis Ave</t>
  </si>
  <si>
    <t>240 St</t>
  </si>
  <si>
    <t>80 Ave</t>
  </si>
  <si>
    <t>Telegraph Trail</t>
  </si>
  <si>
    <t>248 St</t>
  </si>
  <si>
    <t>64 Ave</t>
  </si>
  <si>
    <t>264 St</t>
  </si>
  <si>
    <t>56 Ave</t>
  </si>
  <si>
    <t>Gloucester way (First Right!)</t>
  </si>
  <si>
    <t>Bradner Rd</t>
  </si>
  <si>
    <t>Downes Rd</t>
  </si>
  <si>
    <t>Sheldon Rd</t>
  </si>
  <si>
    <t>Clayburn Rd</t>
  </si>
  <si>
    <t>Clayburn Rd (crossing HWY)</t>
  </si>
  <si>
    <t>Bell Rd</t>
  </si>
  <si>
    <t>CO Bell Rd at Townshipline Rd</t>
  </si>
  <si>
    <t>Hallert Rd</t>
  </si>
  <si>
    <t>Beharrell Rd</t>
  </si>
  <si>
    <t>Fore Rd</t>
  </si>
  <si>
    <t>Page Rd</t>
  </si>
  <si>
    <t>Sumas Mountian Rd</t>
  </si>
  <si>
    <t>HWY 11</t>
  </si>
  <si>
    <t>Gladys Ave</t>
  </si>
  <si>
    <r>
      <t>Under Overpass</t>
    </r>
    <r>
      <rPr>
        <sz val="10"/>
        <rFont val="Arial"/>
        <family val="0"/>
      </rPr>
      <t xml:space="preserve"> (Sign for HWY1)</t>
    </r>
  </si>
  <si>
    <t>Lonzo Rd</t>
  </si>
  <si>
    <t>Vedder Way</t>
  </si>
  <si>
    <r>
      <t xml:space="preserve">CONTROL # 11
</t>
    </r>
    <r>
      <rPr>
        <b/>
        <sz val="10"/>
        <color indexed="8"/>
        <rFont val="Arial"/>
        <family val="0"/>
      </rPr>
      <t>Lonzo Rd &amp; Vedder Way
Question on Control Card</t>
    </r>
  </si>
  <si>
    <t>Marshall Rd</t>
  </si>
  <si>
    <t>W Railway St</t>
  </si>
  <si>
    <t>Essendene Ave</t>
  </si>
  <si>
    <t>Montrose Ave</t>
  </si>
  <si>
    <t>George Ferguson Way</t>
  </si>
  <si>
    <t>Clearbrook Rd</t>
  </si>
  <si>
    <t>Blueridge Dr</t>
  </si>
  <si>
    <t>Mt Lehman Rd</t>
  </si>
  <si>
    <r>
      <t xml:space="preserve">Taylor Rd </t>
    </r>
    <r>
      <rPr>
        <i/>
        <sz val="10"/>
        <rFont val="Arial"/>
        <family val="0"/>
      </rPr>
      <t>becomes</t>
    </r>
    <r>
      <rPr>
        <sz val="12"/>
        <rFont val="Arial"/>
        <family val="2"/>
      </rPr>
      <t xml:space="preserve"> Satchell St</t>
    </r>
  </si>
  <si>
    <t>McTavish Rd</t>
  </si>
  <si>
    <r>
      <t xml:space="preserve">Graham Crescent </t>
    </r>
    <r>
      <rPr>
        <i/>
        <sz val="10"/>
        <rFont val="Arial"/>
        <family val="0"/>
      </rPr>
      <t>becomes</t>
    </r>
    <r>
      <rPr>
        <sz val="12"/>
        <rFont val="Arial"/>
        <family val="2"/>
      </rPr>
      <t xml:space="preserve"> Lefeuvre Rd</t>
    </r>
  </si>
  <si>
    <t>Lefeuvre Rd</t>
  </si>
  <si>
    <t>**USE CAUTION**
Steep Descent with Sharp Bend</t>
  </si>
  <si>
    <r>
      <t>CONTROL # 12
Lefeuvre Rd &amp; River Rd</t>
    </r>
    <r>
      <rPr>
        <b/>
        <sz val="10"/>
        <color indexed="8"/>
        <rFont val="Arial"/>
        <family val="0"/>
      </rPr>
      <t xml:space="preserve">
Question on Control Card</t>
    </r>
  </si>
  <si>
    <t>272 St</t>
  </si>
  <si>
    <r>
      <t xml:space="preserve">88 Ave </t>
    </r>
    <r>
      <rPr>
        <i/>
        <sz val="10"/>
        <rFont val="Arial"/>
        <family val="0"/>
      </rPr>
      <t>becomes</t>
    </r>
    <r>
      <rPr>
        <sz val="12"/>
        <rFont val="Arial"/>
        <family val="2"/>
      </rPr>
      <t xml:space="preserve"> River Rd</t>
    </r>
  </si>
  <si>
    <r>
      <t xml:space="preserve">Golden Ears Connector </t>
    </r>
    <r>
      <rPr>
        <i/>
        <sz val="10"/>
        <rFont val="Arial"/>
        <family val="0"/>
      </rPr>
      <t>becomes</t>
    </r>
    <r>
      <rPr>
        <sz val="12"/>
        <rFont val="Arial"/>
        <family val="2"/>
      </rPr>
      <t xml:space="preserve"> 104 Ave</t>
    </r>
  </si>
  <si>
    <r>
      <t xml:space="preserve">96 St </t>
    </r>
    <r>
      <rPr>
        <i/>
        <sz val="10"/>
        <rFont val="Arial"/>
        <family val="0"/>
      </rPr>
      <t>becomes</t>
    </r>
    <r>
      <rPr>
        <sz val="12"/>
        <rFont val="Arial"/>
        <family val="2"/>
      </rPr>
      <t xml:space="preserve"> River rd</t>
    </r>
  </si>
  <si>
    <t>Path through tunnel under HWY</t>
  </si>
  <si>
    <t>28 Ave (Cross over HWY)</t>
  </si>
  <si>
    <r>
      <t xml:space="preserve">68 St </t>
    </r>
    <r>
      <rPr>
        <i/>
        <sz val="10"/>
        <rFont val="Arial"/>
        <family val="0"/>
      </rPr>
      <t>becomes</t>
    </r>
    <r>
      <rPr>
        <sz val="12"/>
        <rFont val="Arial"/>
        <family val="2"/>
      </rPr>
      <t xml:space="preserve"> 60 Ave</t>
    </r>
  </si>
  <si>
    <r>
      <rPr>
        <b/>
        <sz val="12"/>
        <rFont val="Arial"/>
        <family val="2"/>
      </rPr>
      <t>Services</t>
    </r>
    <r>
      <rPr>
        <sz val="12"/>
        <rFont val="Arial"/>
        <family val="2"/>
      </rPr>
      <t xml:space="preserve">: </t>
    </r>
    <r>
      <rPr>
        <sz val="10"/>
        <rFont val="Arial"/>
        <family val="0"/>
      </rPr>
      <t>Chevron/Starbucks/Tim Hortons</t>
    </r>
  </si>
  <si>
    <r>
      <rPr>
        <b/>
        <sz val="12"/>
        <rFont val="Arial"/>
        <family val="2"/>
      </rPr>
      <t>Services:</t>
    </r>
    <r>
      <rPr>
        <sz val="12"/>
        <rFont val="Arial"/>
        <family val="2"/>
      </rPr>
      <t xml:space="preserve"> 7-Eleven 24hrs</t>
    </r>
  </si>
  <si>
    <r>
      <rPr>
        <b/>
        <sz val="12"/>
        <rFont val="Arial"/>
        <family val="2"/>
      </rPr>
      <t>Services:</t>
    </r>
    <r>
      <rPr>
        <sz val="12"/>
        <rFont val="Arial"/>
        <family val="2"/>
      </rPr>
      <t xml:space="preserve"> Tim Hortons / Shell</t>
    </r>
  </si>
  <si>
    <r>
      <rPr>
        <b/>
        <sz val="12"/>
        <rFont val="Arial"/>
        <family val="2"/>
      </rPr>
      <t>Services:</t>
    </r>
    <r>
      <rPr>
        <sz val="12"/>
        <rFont val="Arial"/>
        <family val="2"/>
      </rPr>
      <t xml:space="preserve"> Tim Hortons / Husky </t>
    </r>
  </si>
  <si>
    <r>
      <rPr>
        <b/>
        <sz val="12"/>
        <rFont val="Arial"/>
        <family val="2"/>
      </rPr>
      <t>Services:</t>
    </r>
    <r>
      <rPr>
        <sz val="12"/>
        <rFont val="Arial"/>
        <family val="2"/>
      </rPr>
      <t xml:space="preserve"> Popkum Country Market</t>
    </r>
  </si>
  <si>
    <r>
      <rPr>
        <b/>
        <sz val="12"/>
        <rFont val="Arial"/>
        <family val="2"/>
      </rPr>
      <t>Services:</t>
    </r>
    <r>
      <rPr>
        <sz val="12"/>
        <rFont val="Arial"/>
        <family val="2"/>
      </rPr>
      <t xml:space="preserve"> Birchwood Dairy</t>
    </r>
  </si>
  <si>
    <t>IN CASE OF EMERGENCY Call 911</t>
  </si>
  <si>
    <t>608 818 6694 in case of abandonment</t>
  </si>
  <si>
    <t>8 Ave at roundabout take 3rd exit</t>
  </si>
  <si>
    <t>Tyson Rd at roundabout take 3rd exit</t>
  </si>
  <si>
    <t>Watson Rd at roundabout,1st exit</t>
  </si>
  <si>
    <t>HWY 1 West, Hope / Vancouver</t>
  </si>
  <si>
    <r>
      <t>To Colebrook Rd</t>
    </r>
    <r>
      <rPr>
        <sz val="10"/>
        <rFont val="Arial"/>
        <family val="0"/>
      </rPr>
      <t xml:space="preserve"> 
(E King George Blvd Frontage Rd)</t>
    </r>
  </si>
  <si>
    <r>
      <t>Yale Rd</t>
    </r>
    <r>
      <rPr>
        <sz val="10"/>
        <rFont val="Arial"/>
        <family val="0"/>
      </rPr>
      <t xml:space="preserve"> E (at Fire Hall)</t>
    </r>
  </si>
  <si>
    <t>Return to HWY East 1 follow signs to Hope (Do NOT continue on Hunter Rd)</t>
  </si>
  <si>
    <t>Wells Line Rd</t>
  </si>
  <si>
    <r>
      <t xml:space="preserve">Hodgins Ave </t>
    </r>
    <r>
      <rPr>
        <i/>
        <sz val="10"/>
        <rFont val="Arial"/>
        <family val="0"/>
      </rPr>
      <t>becomes</t>
    </r>
    <r>
      <rPr>
        <sz val="12"/>
        <rFont val="Arial"/>
        <family val="2"/>
      </rPr>
      <t xml:space="preserve"> Wolfe Rd</t>
    </r>
  </si>
  <si>
    <r>
      <t xml:space="preserve">Westham Island Rd </t>
    </r>
    <r>
      <rPr>
        <i/>
        <sz val="10"/>
        <rFont val="Arial"/>
        <family val="0"/>
      </rPr>
      <t xml:space="preserve">becomes </t>
    </r>
    <r>
      <rPr>
        <sz val="12"/>
        <rFont val="Arial"/>
        <family val="2"/>
      </rPr>
      <t>Robertson Rd</t>
    </r>
  </si>
  <si>
    <r>
      <t xml:space="preserve">River Rd </t>
    </r>
    <r>
      <rPr>
        <i/>
        <sz val="10"/>
        <rFont val="Arial"/>
        <family val="0"/>
      </rPr>
      <t>becomes</t>
    </r>
    <r>
      <rPr>
        <sz val="12"/>
        <rFont val="Arial"/>
        <family val="2"/>
      </rPr>
      <t xml:space="preserve"> 96 St</t>
    </r>
  </si>
  <si>
    <r>
      <t xml:space="preserve">192 St </t>
    </r>
    <r>
      <rPr>
        <i/>
        <sz val="10"/>
        <rFont val="Arial"/>
        <family val="0"/>
      </rPr>
      <t>becomes</t>
    </r>
    <r>
      <rPr>
        <sz val="12"/>
        <rFont val="Arial"/>
        <family val="2"/>
      </rPr>
      <t xml:space="preserve"> 98A Ave </t>
    </r>
    <r>
      <rPr>
        <i/>
        <sz val="10"/>
        <rFont val="Arial"/>
        <family val="0"/>
      </rPr>
      <t>becomes</t>
    </r>
    <r>
      <rPr>
        <sz val="12"/>
        <rFont val="Arial"/>
        <family val="2"/>
      </rPr>
      <t xml:space="preserve"> 197 St </t>
    </r>
    <r>
      <rPr>
        <i/>
        <sz val="10"/>
        <rFont val="Arial"/>
        <family val="0"/>
      </rPr>
      <t>becomes</t>
    </r>
    <r>
      <rPr>
        <sz val="12"/>
        <rFont val="Arial"/>
        <family val="2"/>
      </rPr>
      <t xml:space="preserve"> 101 Ave</t>
    </r>
  </si>
  <si>
    <t>Continue on 0 Ave 
behind Duty Free Shop</t>
  </si>
  <si>
    <t xml:space="preserve">Continue on 0 Ave 
Path though white gate/bollards </t>
  </si>
  <si>
    <t>Continue on 0 Ave 
through white gate / bollards
behind Duty Free Shop</t>
  </si>
  <si>
    <r>
      <t xml:space="preserve">CONTROL #1
 B St &amp; 2 Ave Stop Sign 
</t>
    </r>
    <r>
      <rPr>
        <b/>
        <sz val="10"/>
        <color indexed="8"/>
        <rFont val="Arial"/>
        <family val="0"/>
      </rPr>
      <t>Question on Control Card</t>
    </r>
  </si>
  <si>
    <r>
      <t xml:space="preserve">CONTROL #3 
Dairy Queen Sign 
</t>
    </r>
    <r>
      <rPr>
        <b/>
        <sz val="10"/>
        <color indexed="8"/>
        <rFont val="Arial"/>
        <family val="0"/>
      </rPr>
      <t>Question on Control Card</t>
    </r>
  </si>
  <si>
    <r>
      <t>CONTROL # 5
Greendale Liquor Store</t>
    </r>
    <r>
      <rPr>
        <b/>
        <sz val="10"/>
        <color indexed="8"/>
        <rFont val="Arial"/>
        <family val="0"/>
      </rPr>
      <t xml:space="preserve"> 
Question on Control Card</t>
    </r>
  </si>
  <si>
    <r>
      <t>CONTROL # 7
56th St &amp; 1 Ave</t>
    </r>
    <r>
      <rPr>
        <b/>
        <sz val="10"/>
        <color indexed="8"/>
        <rFont val="Arial"/>
        <family val="0"/>
      </rPr>
      <t xml:space="preserve"> 
Question on Control Card</t>
    </r>
  </si>
  <si>
    <r>
      <t xml:space="preserve">272 St </t>
    </r>
    <r>
      <rPr>
        <i/>
        <sz val="10"/>
        <rFont val="Arial"/>
        <family val="0"/>
      </rPr>
      <t>becomes</t>
    </r>
    <r>
      <rPr>
        <sz val="12"/>
        <rFont val="Arial"/>
        <family val="2"/>
      </rPr>
      <t xml:space="preserve"> 48 Ave </t>
    </r>
    <r>
      <rPr>
        <i/>
        <sz val="10"/>
        <rFont val="Arial"/>
        <family val="0"/>
      </rPr>
      <t xml:space="preserve">becomes 
</t>
    </r>
    <r>
      <rPr>
        <sz val="12"/>
        <rFont val="Arial"/>
        <family val="2"/>
      </rPr>
      <t>Townshipline Rd</t>
    </r>
  </si>
  <si>
    <r>
      <t xml:space="preserve">Telegraph Trail </t>
    </r>
    <r>
      <rPr>
        <i/>
        <sz val="10"/>
        <rFont val="Arial"/>
        <family val="0"/>
      </rPr>
      <t>becomes</t>
    </r>
    <r>
      <rPr>
        <sz val="12"/>
        <rFont val="Arial"/>
        <family val="2"/>
      </rPr>
      <t xml:space="preserve"> Golden Ears Greenway (Do Not go under HWY)</t>
    </r>
  </si>
  <si>
    <t>Sumas Mountian Rd - b/c GRAVEL</t>
  </si>
  <si>
    <r>
      <t>CONTROL # 10
Road Conditions Sign</t>
    </r>
    <r>
      <rPr>
        <b/>
        <sz val="10"/>
        <color indexed="8"/>
        <rFont val="Arial"/>
        <family val="0"/>
      </rPr>
      <t xml:space="preserve"> w Graffiti
</t>
    </r>
    <r>
      <rPr>
        <b/>
        <sz val="12"/>
        <color indexed="8"/>
        <rFont val="Arial"/>
        <family val="0"/>
      </rPr>
      <t>DO NOT GO UP THE HILL!</t>
    </r>
    <r>
      <rPr>
        <b/>
        <sz val="10"/>
        <color indexed="8"/>
        <rFont val="Arial"/>
        <family val="0"/>
      </rPr>
      <t xml:space="preserve">
Question on Control Card</t>
    </r>
  </si>
  <si>
    <t xml:space="preserve">Tim Hortons @ 12 Ave &amp; 56 Ave Tsawwassen                      </t>
  </si>
  <si>
    <r>
      <t xml:space="preserve">FINISH  -   </t>
    </r>
    <r>
      <rPr>
        <b/>
        <sz val="11"/>
        <rFont val="Arial"/>
        <family val="0"/>
      </rPr>
      <t>McDonalds 
across from Rec Centre @ 18th</t>
    </r>
    <r>
      <rPr>
        <b/>
        <sz val="12"/>
        <rFont val="Arial"/>
        <family val="2"/>
      </rPr>
      <t xml:space="preserve">
 </t>
    </r>
    <r>
      <rPr>
        <b/>
        <i/>
        <sz val="12"/>
        <rFont val="Arial"/>
        <family val="0"/>
      </rPr>
      <t>Congratulations!</t>
    </r>
  </si>
  <si>
    <t>Tsawwassen-Tsawwassen-Tsawwassen LM Summer 600</t>
  </si>
  <si>
    <t>Nigel Press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</si>
</sst>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;[Red]0.0"/>
  </numFmts>
  <fonts count="5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0"/>
    </font>
    <font>
      <sz val="14"/>
      <name val="Arial"/>
      <family val="2"/>
    </font>
    <font>
      <b/>
      <sz val="14"/>
      <color indexed="10"/>
      <name val="Arial"/>
      <family val="0"/>
    </font>
    <font>
      <sz val="12"/>
      <color indexed="10"/>
      <name val="Arial"/>
      <family val="0"/>
    </font>
    <font>
      <b/>
      <i/>
      <sz val="10"/>
      <color indexed="10"/>
      <name val="Arial"/>
      <family val="0"/>
    </font>
    <font>
      <sz val="10"/>
      <color indexed="10"/>
      <name val="Arial"/>
      <family val="2"/>
    </font>
    <font>
      <i/>
      <sz val="12"/>
      <color indexed="10"/>
      <name val="Arial"/>
      <family val="0"/>
    </font>
    <font>
      <sz val="10"/>
      <color indexed="12"/>
      <name val="Arial"/>
      <family val="0"/>
    </font>
    <font>
      <i/>
      <sz val="8"/>
      <color indexed="10"/>
      <name val="Arial"/>
      <family val="0"/>
    </font>
    <font>
      <sz val="10"/>
      <color indexed="39"/>
      <name val="Arial"/>
      <family val="0"/>
    </font>
    <font>
      <b/>
      <sz val="10"/>
      <color indexed="8"/>
      <name val="Arial"/>
      <family val="0"/>
    </font>
    <font>
      <b/>
      <i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66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>
      <alignment horizontal="center" textRotation="9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 vertical="center"/>
    </xf>
    <xf numFmtId="2" fontId="5" fillId="0" borderId="14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2" fontId="7" fillId="33" borderId="12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6" fillId="33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172" fontId="16" fillId="0" borderId="0" xfId="0" applyNumberFormat="1" applyFont="1" applyAlignment="1">
      <alignment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172" fontId="15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left" wrapText="1"/>
    </xf>
    <xf numFmtId="2" fontId="5" fillId="0" borderId="10" xfId="0" applyNumberFormat="1" applyFont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wrapText="1"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2" fontId="7" fillId="33" borderId="14" xfId="0" applyNumberFormat="1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35" borderId="18" xfId="0" applyFont="1" applyFill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6" borderId="17" xfId="0" applyFont="1" applyFill="1" applyBorder="1" applyAlignment="1">
      <alignment horizontal="center" vertical="center" wrapText="1"/>
    </xf>
    <xf numFmtId="2" fontId="5" fillId="36" borderId="17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/>
    </xf>
    <xf numFmtId="2" fontId="5" fillId="0" borderId="15" xfId="0" applyNumberFormat="1" applyFont="1" applyBorder="1" applyAlignment="1">
      <alignment horizontal="center" vertical="center"/>
    </xf>
    <xf numFmtId="2" fontId="5" fillId="0" borderId="18" xfId="0" applyNumberFormat="1" applyFont="1" applyBorder="1" applyAlignment="1">
      <alignment horizontal="center" vertical="center"/>
    </xf>
    <xf numFmtId="2" fontId="5" fillId="0" borderId="17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6" fillId="37" borderId="17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172" fontId="4" fillId="0" borderId="10" xfId="0" applyNumberFormat="1" applyFont="1" applyBorder="1" applyAlignment="1">
      <alignment horizontal="right" textRotation="90"/>
    </xf>
    <xf numFmtId="172" fontId="5" fillId="0" borderId="19" xfId="0" applyNumberFormat="1" applyFont="1" applyBorder="1" applyAlignment="1">
      <alignment horizontal="right" vertical="center"/>
    </xf>
    <xf numFmtId="172" fontId="5" fillId="0" borderId="10" xfId="0" applyNumberFormat="1" applyFont="1" applyBorder="1" applyAlignment="1">
      <alignment horizontal="right" vertical="center"/>
    </xf>
    <xf numFmtId="172" fontId="5" fillId="0" borderId="10" xfId="0" applyNumberFormat="1" applyFont="1" applyBorder="1" applyAlignment="1">
      <alignment horizontal="right" vertical="center" wrapText="1"/>
    </xf>
    <xf numFmtId="172" fontId="5" fillId="35" borderId="18" xfId="0" applyNumberFormat="1" applyFont="1" applyFill="1" applyBorder="1" applyAlignment="1">
      <alignment horizontal="right" vertical="center"/>
    </xf>
    <xf numFmtId="172" fontId="5" fillId="0" borderId="18" xfId="0" applyNumberFormat="1" applyFont="1" applyBorder="1" applyAlignment="1">
      <alignment horizontal="right" vertical="center"/>
    </xf>
    <xf numFmtId="172" fontId="4" fillId="0" borderId="0" xfId="0" applyNumberFormat="1" applyFont="1" applyAlignment="1">
      <alignment horizontal="right"/>
    </xf>
    <xf numFmtId="172" fontId="5" fillId="0" borderId="13" xfId="0" applyNumberFormat="1" applyFont="1" applyBorder="1" applyAlignment="1">
      <alignment horizontal="right" vertical="center"/>
    </xf>
    <xf numFmtId="172" fontId="8" fillId="0" borderId="20" xfId="0" applyNumberFormat="1" applyFont="1" applyBorder="1" applyAlignment="1">
      <alignment horizontal="right" vertical="center"/>
    </xf>
    <xf numFmtId="172" fontId="5" fillId="35" borderId="10" xfId="0" applyNumberFormat="1" applyFont="1" applyFill="1" applyBorder="1" applyAlignment="1">
      <alignment horizontal="right" vertical="center"/>
    </xf>
    <xf numFmtId="172" fontId="5" fillId="0" borderId="13" xfId="0" applyNumberFormat="1" applyFont="1" applyBorder="1" applyAlignment="1">
      <alignment horizontal="right"/>
    </xf>
    <xf numFmtId="172" fontId="8" fillId="0" borderId="10" xfId="0" applyNumberFormat="1" applyFont="1" applyBorder="1" applyAlignment="1">
      <alignment horizontal="right" vertical="center"/>
    </xf>
    <xf numFmtId="172" fontId="5" fillId="0" borderId="10" xfId="0" applyNumberFormat="1" applyFont="1" applyBorder="1" applyAlignment="1">
      <alignment horizontal="right"/>
    </xf>
    <xf numFmtId="172" fontId="5" fillId="0" borderId="15" xfId="0" applyNumberFormat="1" applyFont="1" applyBorder="1" applyAlignment="1">
      <alignment horizontal="right"/>
    </xf>
    <xf numFmtId="15" fontId="14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52"/>
  <sheetViews>
    <sheetView tabSelected="1" zoomScale="169" zoomScaleNormal="169" workbookViewId="0" topLeftCell="A186">
      <selection activeCell="A4" sqref="A4:IV5"/>
    </sheetView>
  </sheetViews>
  <sheetFormatPr defaultColWidth="8.8515625" defaultRowHeight="12.75"/>
  <cols>
    <col min="1" max="1" width="7.00390625" style="76" bestFit="1" customWidth="1"/>
    <col min="2" max="2" width="4.140625" style="3" customWidth="1"/>
    <col min="3" max="3" width="4.7109375" style="3" customWidth="1"/>
    <col min="4" max="4" width="40.28125" style="3" customWidth="1"/>
    <col min="5" max="5" width="6.28125" style="76" customWidth="1"/>
    <col min="6" max="6" width="27.28125" style="0" customWidth="1"/>
  </cols>
  <sheetData>
    <row r="1" spans="1:5" s="22" customFormat="1" ht="16.5">
      <c r="A1" s="67" t="s">
        <v>260</v>
      </c>
      <c r="B1" s="68"/>
      <c r="C1" s="68"/>
      <c r="D1" s="68"/>
      <c r="E1" s="68"/>
    </row>
    <row r="2" spans="1:5" s="7" customFormat="1" ht="15">
      <c r="A2" s="84">
        <v>44065</v>
      </c>
      <c r="B2" s="68"/>
      <c r="C2" s="68"/>
      <c r="D2" s="68"/>
      <c r="E2" s="68"/>
    </row>
    <row r="3" spans="1:5" s="7" customFormat="1" ht="15">
      <c r="A3" s="69" t="s">
        <v>261</v>
      </c>
      <c r="B3" s="68"/>
      <c r="C3" s="68"/>
      <c r="D3" s="68"/>
      <c r="E3" s="68"/>
    </row>
    <row r="4" spans="1:5" ht="47.25" customHeight="1">
      <c r="A4" s="70" t="s">
        <v>28</v>
      </c>
      <c r="B4" s="1" t="s">
        <v>29</v>
      </c>
      <c r="C4" s="1" t="s">
        <v>30</v>
      </c>
      <c r="D4" s="2" t="s">
        <v>45</v>
      </c>
      <c r="E4" s="70" t="s">
        <v>31</v>
      </c>
    </row>
    <row r="5" spans="1:6" s="7" customFormat="1" ht="30">
      <c r="A5" s="71">
        <v>0</v>
      </c>
      <c r="B5" s="4"/>
      <c r="C5" s="5"/>
      <c r="D5" s="6" t="s">
        <v>258</v>
      </c>
      <c r="E5" s="77"/>
      <c r="F5" s="26" t="s">
        <v>38</v>
      </c>
    </row>
    <row r="6" spans="1:6" s="7" customFormat="1" ht="15">
      <c r="A6" s="72">
        <v>0</v>
      </c>
      <c r="B6" s="8" t="s">
        <v>46</v>
      </c>
      <c r="C6" s="8" t="s">
        <v>101</v>
      </c>
      <c r="D6" s="35" t="s">
        <v>48</v>
      </c>
      <c r="E6" s="72">
        <v>0.8</v>
      </c>
      <c r="F6" s="23" t="s">
        <v>19</v>
      </c>
    </row>
    <row r="7" spans="1:6" s="37" customFormat="1" ht="15">
      <c r="A7" s="73">
        <f aca="true" t="shared" si="0" ref="A7:A21">+A6+E6</f>
        <v>0.8</v>
      </c>
      <c r="B7" s="33" t="s">
        <v>49</v>
      </c>
      <c r="C7" s="33" t="s">
        <v>50</v>
      </c>
      <c r="D7" s="35" t="s">
        <v>51</v>
      </c>
      <c r="E7" s="73">
        <v>1.2</v>
      </c>
      <c r="F7" s="36" t="s">
        <v>22</v>
      </c>
    </row>
    <row r="8" spans="1:6" s="7" customFormat="1" ht="15">
      <c r="A8" s="72">
        <f t="shared" si="0"/>
        <v>2</v>
      </c>
      <c r="B8" s="8" t="s">
        <v>52</v>
      </c>
      <c r="C8" s="8" t="s">
        <v>100</v>
      </c>
      <c r="D8" s="35" t="s">
        <v>53</v>
      </c>
      <c r="E8" s="72">
        <v>17</v>
      </c>
      <c r="F8" s="23" t="s">
        <v>20</v>
      </c>
    </row>
    <row r="9" spans="1:6" s="7" customFormat="1" ht="15">
      <c r="A9" s="72">
        <f t="shared" si="0"/>
        <v>19</v>
      </c>
      <c r="B9" s="8" t="s">
        <v>49</v>
      </c>
      <c r="C9" s="8" t="s">
        <v>50</v>
      </c>
      <c r="D9" s="35" t="s">
        <v>111</v>
      </c>
      <c r="E9" s="72">
        <v>0.8</v>
      </c>
      <c r="F9" s="23" t="s">
        <v>23</v>
      </c>
    </row>
    <row r="10" spans="1:6" s="7" customFormat="1" ht="15">
      <c r="A10" s="72">
        <f t="shared" si="0"/>
        <v>19.8</v>
      </c>
      <c r="B10" s="8" t="s">
        <v>54</v>
      </c>
      <c r="C10" s="8" t="s">
        <v>50</v>
      </c>
      <c r="D10" s="35" t="s">
        <v>146</v>
      </c>
      <c r="E10" s="72">
        <v>0.1</v>
      </c>
      <c r="F10" s="23" t="s">
        <v>24</v>
      </c>
    </row>
    <row r="11" spans="1:6" s="7" customFormat="1" ht="15">
      <c r="A11" s="72">
        <f t="shared" si="0"/>
        <v>19.900000000000002</v>
      </c>
      <c r="B11" s="8" t="s">
        <v>54</v>
      </c>
      <c r="C11" s="8" t="s">
        <v>101</v>
      </c>
      <c r="D11" s="35" t="s">
        <v>55</v>
      </c>
      <c r="E11" s="72">
        <v>3.7</v>
      </c>
      <c r="F11" s="23" t="s">
        <v>21</v>
      </c>
    </row>
    <row r="12" spans="1:6" s="7" customFormat="1" ht="15">
      <c r="A12" s="72">
        <f t="shared" si="0"/>
        <v>23.6</v>
      </c>
      <c r="B12" s="8" t="s">
        <v>54</v>
      </c>
      <c r="C12" s="8" t="s">
        <v>58</v>
      </c>
      <c r="D12" s="35" t="s">
        <v>56</v>
      </c>
      <c r="E12" s="72">
        <v>0.5</v>
      </c>
      <c r="F12" s="23" t="s">
        <v>18</v>
      </c>
    </row>
    <row r="13" spans="1:6" s="7" customFormat="1" ht="15">
      <c r="A13" s="72">
        <f t="shared" si="0"/>
        <v>24.1</v>
      </c>
      <c r="B13" s="8" t="s">
        <v>57</v>
      </c>
      <c r="C13" s="8" t="s">
        <v>58</v>
      </c>
      <c r="D13" s="35" t="s">
        <v>59</v>
      </c>
      <c r="E13" s="72">
        <v>10.3</v>
      </c>
      <c r="F13" s="23" t="s">
        <v>25</v>
      </c>
    </row>
    <row r="14" spans="1:6" s="7" customFormat="1" ht="15">
      <c r="A14" s="72">
        <f t="shared" si="0"/>
        <v>34.400000000000006</v>
      </c>
      <c r="B14" s="8" t="s">
        <v>49</v>
      </c>
      <c r="C14" s="8" t="s">
        <v>101</v>
      </c>
      <c r="D14" s="35" t="s">
        <v>235</v>
      </c>
      <c r="E14" s="72">
        <v>0.3</v>
      </c>
      <c r="F14" s="23" t="s">
        <v>26</v>
      </c>
    </row>
    <row r="15" spans="1:6" s="7" customFormat="1" ht="15">
      <c r="A15" s="72">
        <f t="shared" si="0"/>
        <v>34.7</v>
      </c>
      <c r="B15" s="8" t="s">
        <v>61</v>
      </c>
      <c r="C15" s="8" t="s">
        <v>101</v>
      </c>
      <c r="D15" s="35" t="s">
        <v>62</v>
      </c>
      <c r="E15" s="72">
        <v>1.7</v>
      </c>
      <c r="F15" s="21" t="s">
        <v>41</v>
      </c>
    </row>
    <row r="16" spans="1:6" s="7" customFormat="1" ht="15">
      <c r="A16" s="72">
        <f t="shared" si="0"/>
        <v>36.400000000000006</v>
      </c>
      <c r="B16" s="8" t="s">
        <v>54</v>
      </c>
      <c r="C16" s="8" t="s">
        <v>58</v>
      </c>
      <c r="D16" s="35" t="s">
        <v>63</v>
      </c>
      <c r="E16" s="72">
        <v>1.4</v>
      </c>
      <c r="F16" s="29" t="s">
        <v>27</v>
      </c>
    </row>
    <row r="17" spans="1:6" s="7" customFormat="1" ht="15">
      <c r="A17" s="72">
        <f t="shared" si="0"/>
        <v>37.800000000000004</v>
      </c>
      <c r="B17" s="8" t="s">
        <v>49</v>
      </c>
      <c r="C17" s="8" t="s">
        <v>101</v>
      </c>
      <c r="D17" s="35" t="s">
        <v>64</v>
      </c>
      <c r="E17" s="72">
        <v>18.4</v>
      </c>
      <c r="F17" s="29" t="s">
        <v>40</v>
      </c>
    </row>
    <row r="18" spans="1:6" s="7" customFormat="1" ht="43.5" customHeight="1">
      <c r="A18" s="72">
        <f t="shared" si="0"/>
        <v>56.2</v>
      </c>
      <c r="B18" s="8" t="s">
        <v>49</v>
      </c>
      <c r="C18" s="8" t="s">
        <v>50</v>
      </c>
      <c r="D18" s="35" t="s">
        <v>249</v>
      </c>
      <c r="E18" s="72">
        <v>0.1</v>
      </c>
      <c r="F18" s="23" t="s">
        <v>42</v>
      </c>
    </row>
    <row r="19" spans="1:6" s="7" customFormat="1" ht="28.5" customHeight="1">
      <c r="A19" s="72">
        <f t="shared" si="0"/>
        <v>56.300000000000004</v>
      </c>
      <c r="B19" s="8" t="s">
        <v>61</v>
      </c>
      <c r="C19" s="8" t="s">
        <v>104</v>
      </c>
      <c r="D19" s="34" t="s">
        <v>140</v>
      </c>
      <c r="E19" s="72">
        <v>9.2</v>
      </c>
      <c r="F19" s="23" t="s">
        <v>2</v>
      </c>
    </row>
    <row r="20" spans="1:6" s="7" customFormat="1" ht="15">
      <c r="A20" s="72">
        <f t="shared" si="0"/>
        <v>65.5</v>
      </c>
      <c r="B20" s="8" t="s">
        <v>49</v>
      </c>
      <c r="C20" s="8" t="s">
        <v>50</v>
      </c>
      <c r="D20" s="34" t="s">
        <v>66</v>
      </c>
      <c r="E20" s="72">
        <v>1.7</v>
      </c>
      <c r="F20" s="27" t="s">
        <v>43</v>
      </c>
    </row>
    <row r="21" spans="1:6" s="7" customFormat="1" ht="15">
      <c r="A21" s="72">
        <f t="shared" si="0"/>
        <v>67.2</v>
      </c>
      <c r="B21" s="8" t="s">
        <v>54</v>
      </c>
      <c r="C21" s="8" t="s">
        <v>101</v>
      </c>
      <c r="D21" s="34" t="s">
        <v>67</v>
      </c>
      <c r="E21" s="72">
        <v>4.9</v>
      </c>
      <c r="F21" s="23" t="s">
        <v>44</v>
      </c>
    </row>
    <row r="22" spans="1:6" s="7" customFormat="1" ht="15">
      <c r="A22" s="72">
        <f aca="true" t="shared" si="1" ref="A22:A30">+A21+E21</f>
        <v>72.10000000000001</v>
      </c>
      <c r="B22" s="8" t="s">
        <v>54</v>
      </c>
      <c r="C22" s="8" t="s">
        <v>58</v>
      </c>
      <c r="D22" s="34" t="s">
        <v>68</v>
      </c>
      <c r="E22" s="72">
        <v>0.8</v>
      </c>
      <c r="F22" s="23" t="s">
        <v>12</v>
      </c>
    </row>
    <row r="23" spans="1:6" s="7" customFormat="1" ht="15">
      <c r="A23" s="72">
        <f t="shared" si="1"/>
        <v>72.9</v>
      </c>
      <c r="B23" s="8" t="s">
        <v>49</v>
      </c>
      <c r="C23" s="8" t="s">
        <v>101</v>
      </c>
      <c r="D23" s="34" t="s">
        <v>69</v>
      </c>
      <c r="E23" s="72">
        <v>1.6</v>
      </c>
      <c r="F23" s="23" t="s">
        <v>13</v>
      </c>
    </row>
    <row r="24" spans="1:6" s="7" customFormat="1" ht="15">
      <c r="A24" s="72">
        <f t="shared" si="1"/>
        <v>74.5</v>
      </c>
      <c r="B24" s="8" t="s">
        <v>54</v>
      </c>
      <c r="C24" s="8" t="s">
        <v>58</v>
      </c>
      <c r="D24" s="34" t="s">
        <v>70</v>
      </c>
      <c r="E24" s="72">
        <v>0.3</v>
      </c>
      <c r="F24" s="24" t="s">
        <v>14</v>
      </c>
    </row>
    <row r="25" spans="1:6" s="7" customFormat="1" ht="15">
      <c r="A25" s="72">
        <f t="shared" si="1"/>
        <v>74.8</v>
      </c>
      <c r="B25" s="8" t="s">
        <v>79</v>
      </c>
      <c r="C25" s="8" t="s">
        <v>101</v>
      </c>
      <c r="D25" s="34" t="s">
        <v>71</v>
      </c>
      <c r="E25" s="72">
        <v>0.7</v>
      </c>
      <c r="F25" s="23" t="s">
        <v>15</v>
      </c>
    </row>
    <row r="26" spans="1:6" s="7" customFormat="1" ht="15" customHeight="1">
      <c r="A26" s="72">
        <f t="shared" si="1"/>
        <v>75.5</v>
      </c>
      <c r="B26" s="8" t="s">
        <v>54</v>
      </c>
      <c r="C26" s="8" t="s">
        <v>58</v>
      </c>
      <c r="D26" s="34" t="s">
        <v>72</v>
      </c>
      <c r="E26" s="72">
        <v>0.3</v>
      </c>
      <c r="F26" s="23" t="s">
        <v>16</v>
      </c>
    </row>
    <row r="27" spans="1:6" s="7" customFormat="1" ht="46.5" customHeight="1">
      <c r="A27" s="72">
        <f>+A26+E26</f>
        <v>75.8</v>
      </c>
      <c r="B27" s="10"/>
      <c r="C27" s="11"/>
      <c r="D27" s="46" t="s">
        <v>250</v>
      </c>
      <c r="E27" s="78"/>
      <c r="F27" s="28" t="s">
        <v>39</v>
      </c>
    </row>
    <row r="28" spans="1:6" s="7" customFormat="1" ht="15">
      <c r="A28" s="72">
        <f>+A26+E26</f>
        <v>75.8</v>
      </c>
      <c r="B28" s="8" t="s">
        <v>49</v>
      </c>
      <c r="C28" s="8" t="s">
        <v>103</v>
      </c>
      <c r="D28" s="35" t="s">
        <v>73</v>
      </c>
      <c r="E28" s="72">
        <v>0.5</v>
      </c>
      <c r="F28" s="25" t="s">
        <v>17</v>
      </c>
    </row>
    <row r="29" spans="1:6" s="7" customFormat="1" ht="15">
      <c r="A29" s="72">
        <f>+A28+E28</f>
        <v>76.3</v>
      </c>
      <c r="B29" s="8" t="s">
        <v>49</v>
      </c>
      <c r="C29" s="8" t="s">
        <v>101</v>
      </c>
      <c r="D29" s="35" t="s">
        <v>75</v>
      </c>
      <c r="E29" s="72">
        <v>3.9</v>
      </c>
      <c r="F29" s="25" t="s">
        <v>36</v>
      </c>
    </row>
    <row r="30" spans="1:6" s="7" customFormat="1" ht="15">
      <c r="A30" s="72">
        <f t="shared" si="1"/>
        <v>80.2</v>
      </c>
      <c r="B30" s="8" t="s">
        <v>54</v>
      </c>
      <c r="C30" s="8" t="s">
        <v>101</v>
      </c>
      <c r="D30" s="35" t="s">
        <v>76</v>
      </c>
      <c r="E30" s="72">
        <v>0.8</v>
      </c>
      <c r="F30" s="25" t="s">
        <v>37</v>
      </c>
    </row>
    <row r="31" spans="1:6" s="7" customFormat="1" ht="15">
      <c r="A31" s="72">
        <f>+A30+E30</f>
        <v>81</v>
      </c>
      <c r="B31" s="47" t="s">
        <v>49</v>
      </c>
      <c r="C31" s="47" t="s">
        <v>50</v>
      </c>
      <c r="D31" s="35" t="s">
        <v>77</v>
      </c>
      <c r="E31" s="72">
        <v>0.8</v>
      </c>
      <c r="F31" s="25" t="s">
        <v>36</v>
      </c>
    </row>
    <row r="32" spans="1:6" s="7" customFormat="1" ht="15">
      <c r="A32" s="74">
        <f>+A31+E31</f>
        <v>81.8</v>
      </c>
      <c r="B32" s="51"/>
      <c r="C32" s="52"/>
      <c r="D32" s="53" t="s">
        <v>232</v>
      </c>
      <c r="E32" s="79"/>
      <c r="F32" s="23" t="s">
        <v>42</v>
      </c>
    </row>
    <row r="33" spans="1:6" s="7" customFormat="1" ht="15">
      <c r="A33" s="72">
        <f>+A31+E31</f>
        <v>81.8</v>
      </c>
      <c r="B33" s="48" t="s">
        <v>52</v>
      </c>
      <c r="C33" s="48" t="s">
        <v>102</v>
      </c>
      <c r="D33" s="35" t="s">
        <v>78</v>
      </c>
      <c r="E33" s="72">
        <v>0.9</v>
      </c>
      <c r="F33" s="25" t="s">
        <v>37</v>
      </c>
    </row>
    <row r="34" spans="1:6" s="7" customFormat="1" ht="15">
      <c r="A34" s="72">
        <f>+A33+E33</f>
        <v>82.7</v>
      </c>
      <c r="B34" s="8" t="s">
        <v>54</v>
      </c>
      <c r="C34" s="8" t="s">
        <v>101</v>
      </c>
      <c r="D34" s="35" t="s">
        <v>242</v>
      </c>
      <c r="E34" s="72">
        <v>6.7</v>
      </c>
      <c r="F34" s="23" t="s">
        <v>42</v>
      </c>
    </row>
    <row r="35" spans="1:6" s="7" customFormat="1" ht="15">
      <c r="A35" s="72">
        <f>+A34+E34</f>
        <v>89.4</v>
      </c>
      <c r="B35" s="8" t="s">
        <v>79</v>
      </c>
      <c r="C35" s="8" t="s">
        <v>50</v>
      </c>
      <c r="D35" s="34" t="s">
        <v>80</v>
      </c>
      <c r="E35" s="72">
        <v>1.7</v>
      </c>
      <c r="F35" s="23" t="s">
        <v>2</v>
      </c>
    </row>
    <row r="36" spans="1:6" s="7" customFormat="1" ht="15">
      <c r="A36" s="72">
        <f>+A35+E35</f>
        <v>91.10000000000001</v>
      </c>
      <c r="B36" s="8" t="s">
        <v>54</v>
      </c>
      <c r="C36" s="8" t="s">
        <v>101</v>
      </c>
      <c r="D36" s="34" t="s">
        <v>81</v>
      </c>
      <c r="E36" s="72">
        <v>1.2</v>
      </c>
      <c r="F36" s="27" t="s">
        <v>43</v>
      </c>
    </row>
    <row r="37" spans="1:6" s="7" customFormat="1" ht="15">
      <c r="A37" s="72">
        <f>+A36+E36</f>
        <v>92.30000000000001</v>
      </c>
      <c r="B37" s="8" t="s">
        <v>79</v>
      </c>
      <c r="C37" s="8" t="s">
        <v>100</v>
      </c>
      <c r="D37" s="34" t="s">
        <v>83</v>
      </c>
      <c r="E37" s="72">
        <v>1.9</v>
      </c>
      <c r="F37" s="23" t="s">
        <v>44</v>
      </c>
    </row>
    <row r="38" spans="1:6" s="7" customFormat="1" ht="15">
      <c r="A38" s="72">
        <f aca="true" t="shared" si="2" ref="A38:A46">+A37+E37</f>
        <v>94.20000000000002</v>
      </c>
      <c r="B38" s="8" t="s">
        <v>61</v>
      </c>
      <c r="C38" s="8" t="s">
        <v>50</v>
      </c>
      <c r="D38" s="34" t="s">
        <v>74</v>
      </c>
      <c r="E38" s="72">
        <v>3.3</v>
      </c>
      <c r="F38" s="23" t="s">
        <v>12</v>
      </c>
    </row>
    <row r="39" spans="1:6" s="7" customFormat="1" ht="15">
      <c r="A39" s="72">
        <f t="shared" si="2"/>
        <v>97.50000000000001</v>
      </c>
      <c r="B39" s="8" t="s">
        <v>52</v>
      </c>
      <c r="C39" s="8" t="s">
        <v>50</v>
      </c>
      <c r="D39" s="34" t="s">
        <v>84</v>
      </c>
      <c r="E39" s="72">
        <v>1.4</v>
      </c>
      <c r="F39" s="23" t="s">
        <v>13</v>
      </c>
    </row>
    <row r="40" spans="1:6" s="7" customFormat="1" ht="15">
      <c r="A40" s="72">
        <f t="shared" si="2"/>
        <v>98.90000000000002</v>
      </c>
      <c r="B40" s="8" t="s">
        <v>54</v>
      </c>
      <c r="C40" s="8" t="s">
        <v>101</v>
      </c>
      <c r="D40" s="34" t="s">
        <v>85</v>
      </c>
      <c r="E40" s="72">
        <v>5.4</v>
      </c>
      <c r="F40" s="24" t="s">
        <v>14</v>
      </c>
    </row>
    <row r="41" spans="1:6" s="7" customFormat="1" ht="45" customHeight="1">
      <c r="A41" s="72">
        <f t="shared" si="2"/>
        <v>104.30000000000003</v>
      </c>
      <c r="B41" s="13"/>
      <c r="C41" s="14"/>
      <c r="D41" s="15" t="s">
        <v>86</v>
      </c>
      <c r="E41" s="80"/>
      <c r="F41" s="42" t="s">
        <v>1</v>
      </c>
    </row>
    <row r="42" spans="1:6" s="7" customFormat="1" ht="15">
      <c r="A42" s="72">
        <f>+A40+E40</f>
        <v>104.30000000000003</v>
      </c>
      <c r="B42" s="8" t="s">
        <v>61</v>
      </c>
      <c r="C42" s="8" t="s">
        <v>101</v>
      </c>
      <c r="D42" s="34" t="s">
        <v>85</v>
      </c>
      <c r="E42" s="72">
        <v>2.3</v>
      </c>
      <c r="F42" s="23" t="s">
        <v>15</v>
      </c>
    </row>
    <row r="43" spans="1:6" s="7" customFormat="1" ht="15">
      <c r="A43" s="72">
        <f t="shared" si="2"/>
        <v>106.60000000000002</v>
      </c>
      <c r="B43" s="8" t="s">
        <v>49</v>
      </c>
      <c r="C43" s="8" t="s">
        <v>50</v>
      </c>
      <c r="D43" s="34" t="s">
        <v>236</v>
      </c>
      <c r="E43" s="72">
        <v>0.8</v>
      </c>
      <c r="F43" s="23" t="s">
        <v>16</v>
      </c>
    </row>
    <row r="44" spans="1:6" s="7" customFormat="1" ht="15">
      <c r="A44" s="72">
        <f t="shared" si="2"/>
        <v>107.40000000000002</v>
      </c>
      <c r="B44" s="8" t="s">
        <v>54</v>
      </c>
      <c r="C44" s="8" t="s">
        <v>101</v>
      </c>
      <c r="D44" s="35" t="s">
        <v>237</v>
      </c>
      <c r="E44" s="72">
        <v>1.3</v>
      </c>
      <c r="F44" s="25" t="s">
        <v>17</v>
      </c>
    </row>
    <row r="45" spans="1:6" s="7" customFormat="1" ht="15">
      <c r="A45" s="72">
        <f t="shared" si="2"/>
        <v>108.70000000000002</v>
      </c>
      <c r="B45" s="8" t="s">
        <v>61</v>
      </c>
      <c r="C45" s="8" t="s">
        <v>101</v>
      </c>
      <c r="D45" s="35" t="s">
        <v>87</v>
      </c>
      <c r="E45" s="72">
        <v>1.1</v>
      </c>
      <c r="F45" s="25" t="s">
        <v>36</v>
      </c>
    </row>
    <row r="46" spans="1:6" s="7" customFormat="1" ht="15">
      <c r="A46" s="72">
        <f t="shared" si="2"/>
        <v>109.80000000000001</v>
      </c>
      <c r="B46" s="8" t="s">
        <v>49</v>
      </c>
      <c r="C46" s="8" t="s">
        <v>50</v>
      </c>
      <c r="D46" s="35" t="s">
        <v>88</v>
      </c>
      <c r="E46" s="72">
        <v>0.9</v>
      </c>
      <c r="F46" s="25" t="s">
        <v>37</v>
      </c>
    </row>
    <row r="47" spans="1:6" s="7" customFormat="1" ht="15">
      <c r="A47" s="72">
        <f aca="true" t="shared" si="3" ref="A47:A58">+A46+E46</f>
        <v>110.70000000000002</v>
      </c>
      <c r="B47" s="12" t="s">
        <v>54</v>
      </c>
      <c r="C47" s="12" t="s">
        <v>101</v>
      </c>
      <c r="D47" s="39" t="s">
        <v>89</v>
      </c>
      <c r="E47" s="72">
        <v>1.5</v>
      </c>
      <c r="F47" s="31" t="s">
        <v>33</v>
      </c>
    </row>
    <row r="48" spans="1:6" s="7" customFormat="1" ht="15">
      <c r="A48" s="72">
        <f t="shared" si="3"/>
        <v>112.20000000000002</v>
      </c>
      <c r="B48" s="12" t="s">
        <v>61</v>
      </c>
      <c r="C48" s="12" t="s">
        <v>101</v>
      </c>
      <c r="D48" s="39" t="s">
        <v>90</v>
      </c>
      <c r="E48" s="72">
        <v>0.7</v>
      </c>
      <c r="F48" s="31" t="s">
        <v>32</v>
      </c>
    </row>
    <row r="49" spans="1:6" s="7" customFormat="1" ht="15">
      <c r="A49" s="72">
        <f t="shared" si="3"/>
        <v>112.90000000000002</v>
      </c>
      <c r="B49" s="12" t="s">
        <v>79</v>
      </c>
      <c r="C49" s="12" t="s">
        <v>102</v>
      </c>
      <c r="D49" s="39" t="s">
        <v>91</v>
      </c>
      <c r="E49" s="72">
        <v>4</v>
      </c>
      <c r="F49" s="31" t="s">
        <v>34</v>
      </c>
    </row>
    <row r="50" spans="1:6" s="7" customFormat="1" ht="15">
      <c r="A50" s="72">
        <f t="shared" si="3"/>
        <v>116.90000000000002</v>
      </c>
      <c r="B50" s="12" t="s">
        <v>54</v>
      </c>
      <c r="C50" s="12" t="s">
        <v>101</v>
      </c>
      <c r="D50" s="39" t="s">
        <v>92</v>
      </c>
      <c r="E50" s="72">
        <v>4.8</v>
      </c>
      <c r="F50" s="31" t="s">
        <v>35</v>
      </c>
    </row>
    <row r="51" spans="1:6" s="7" customFormat="1" ht="15">
      <c r="A51" s="72">
        <f t="shared" si="3"/>
        <v>121.70000000000002</v>
      </c>
      <c r="B51" s="12" t="s">
        <v>49</v>
      </c>
      <c r="C51" s="12" t="s">
        <v>50</v>
      </c>
      <c r="D51" s="39" t="s">
        <v>93</v>
      </c>
      <c r="E51" s="72">
        <v>2.6</v>
      </c>
      <c r="F51" s="31" t="s">
        <v>7</v>
      </c>
    </row>
    <row r="52" spans="1:5" s="7" customFormat="1" ht="15">
      <c r="A52" s="72">
        <f t="shared" si="3"/>
        <v>124.30000000000001</v>
      </c>
      <c r="B52" s="55" t="s">
        <v>54</v>
      </c>
      <c r="C52" s="55" t="s">
        <v>101</v>
      </c>
      <c r="D52" s="39" t="s">
        <v>94</v>
      </c>
      <c r="E52" s="72">
        <v>5.4</v>
      </c>
    </row>
    <row r="53" spans="1:6" s="7" customFormat="1" ht="15">
      <c r="A53" s="75">
        <f t="shared" si="3"/>
        <v>129.70000000000002</v>
      </c>
      <c r="B53" s="57"/>
      <c r="C53" s="58"/>
      <c r="D53" s="54" t="s">
        <v>231</v>
      </c>
      <c r="E53" s="72"/>
      <c r="F53" s="42" t="s">
        <v>10</v>
      </c>
    </row>
    <row r="54" spans="1:6" s="7" customFormat="1" ht="15">
      <c r="A54" s="72">
        <f t="shared" si="3"/>
        <v>129.70000000000002</v>
      </c>
      <c r="B54" s="56" t="s">
        <v>61</v>
      </c>
      <c r="C54" s="56" t="s">
        <v>101</v>
      </c>
      <c r="D54" s="39" t="s">
        <v>95</v>
      </c>
      <c r="E54" s="72">
        <v>2.2</v>
      </c>
      <c r="F54" s="43" t="s">
        <v>3</v>
      </c>
    </row>
    <row r="55" spans="1:6" s="7" customFormat="1" ht="15">
      <c r="A55" s="72">
        <f t="shared" si="3"/>
        <v>131.9</v>
      </c>
      <c r="B55" s="12" t="s">
        <v>54</v>
      </c>
      <c r="C55" s="12" t="s">
        <v>101</v>
      </c>
      <c r="D55" s="39" t="s">
        <v>240</v>
      </c>
      <c r="E55" s="72">
        <v>1</v>
      </c>
      <c r="F55" s="43" t="s">
        <v>4</v>
      </c>
    </row>
    <row r="56" spans="1:6" s="7" customFormat="1" ht="15">
      <c r="A56" s="72">
        <f t="shared" si="3"/>
        <v>132.9</v>
      </c>
      <c r="B56" s="12" t="s">
        <v>54</v>
      </c>
      <c r="C56" s="12" t="s">
        <v>58</v>
      </c>
      <c r="D56" s="39" t="s">
        <v>96</v>
      </c>
      <c r="E56" s="72">
        <v>0.2</v>
      </c>
      <c r="F56" s="43" t="s">
        <v>5</v>
      </c>
    </row>
    <row r="57" spans="1:6" s="7" customFormat="1" ht="15">
      <c r="A57" s="72">
        <f t="shared" si="3"/>
        <v>133.1</v>
      </c>
      <c r="B57" s="12" t="s">
        <v>49</v>
      </c>
      <c r="C57" s="12" t="s">
        <v>101</v>
      </c>
      <c r="D57" s="39" t="s">
        <v>97</v>
      </c>
      <c r="E57" s="72">
        <v>15.1</v>
      </c>
      <c r="F57" s="43" t="s">
        <v>6</v>
      </c>
    </row>
    <row r="58" spans="1:5" s="7" customFormat="1" ht="15">
      <c r="A58" s="72">
        <f t="shared" si="3"/>
        <v>148.2</v>
      </c>
      <c r="B58" s="12" t="s">
        <v>54</v>
      </c>
      <c r="C58" s="12" t="s">
        <v>101</v>
      </c>
      <c r="D58" s="40" t="s">
        <v>98</v>
      </c>
      <c r="E58" s="81">
        <v>6.7</v>
      </c>
    </row>
    <row r="59" spans="1:6" s="7" customFormat="1" ht="33" customHeight="1">
      <c r="A59" s="72">
        <f aca="true" t="shared" si="4" ref="A59:A73">+A58+E58</f>
        <v>154.89999999999998</v>
      </c>
      <c r="B59" s="65" t="s">
        <v>99</v>
      </c>
      <c r="C59" s="65" t="s">
        <v>100</v>
      </c>
      <c r="D59" s="35" t="s">
        <v>241</v>
      </c>
      <c r="E59" s="72">
        <v>4.4</v>
      </c>
      <c r="F59" s="44" t="s">
        <v>8</v>
      </c>
    </row>
    <row r="60" spans="1:6" s="7" customFormat="1" ht="15">
      <c r="A60" s="72">
        <f t="shared" si="4"/>
        <v>159.29999999999998</v>
      </c>
      <c r="B60" s="17" t="s">
        <v>54</v>
      </c>
      <c r="C60" s="17" t="s">
        <v>101</v>
      </c>
      <c r="D60" s="38" t="s">
        <v>105</v>
      </c>
      <c r="E60" s="82">
        <v>0.3</v>
      </c>
      <c r="F60" s="45" t="s">
        <v>0</v>
      </c>
    </row>
    <row r="61" spans="1:6" s="7" customFormat="1" ht="15">
      <c r="A61" s="72">
        <f t="shared" si="4"/>
        <v>159.6</v>
      </c>
      <c r="B61" s="17" t="s">
        <v>49</v>
      </c>
      <c r="C61" s="17" t="s">
        <v>100</v>
      </c>
      <c r="D61" s="41" t="s">
        <v>109</v>
      </c>
      <c r="E61" s="83">
        <v>0.2</v>
      </c>
      <c r="F61" s="30" t="s">
        <v>9</v>
      </c>
    </row>
    <row r="62" spans="1:6" s="7" customFormat="1" ht="15">
      <c r="A62" s="72">
        <f t="shared" si="4"/>
        <v>159.79999999999998</v>
      </c>
      <c r="B62" s="9" t="s">
        <v>57</v>
      </c>
      <c r="C62" s="9" t="s">
        <v>101</v>
      </c>
      <c r="D62" s="38" t="s">
        <v>106</v>
      </c>
      <c r="E62" s="82">
        <v>6.6</v>
      </c>
      <c r="F62" s="45" t="s">
        <v>11</v>
      </c>
    </row>
    <row r="63" spans="1:6" s="7" customFormat="1" ht="30.75" customHeight="1">
      <c r="A63" s="72">
        <f t="shared" si="4"/>
        <v>166.39999999999998</v>
      </c>
      <c r="B63" s="8" t="s">
        <v>61</v>
      </c>
      <c r="C63" s="8" t="s">
        <v>50</v>
      </c>
      <c r="D63" s="38" t="s">
        <v>107</v>
      </c>
      <c r="E63" s="82">
        <v>0.6</v>
      </c>
      <c r="F63" s="45"/>
    </row>
    <row r="64" spans="1:6" s="7" customFormat="1" ht="42.75" customHeight="1">
      <c r="A64" s="72">
        <f>+A63+E63</f>
        <v>166.99999999999997</v>
      </c>
      <c r="B64" s="13"/>
      <c r="C64" s="14"/>
      <c r="D64" s="15" t="s">
        <v>251</v>
      </c>
      <c r="E64" s="80"/>
      <c r="F64" s="42" t="s">
        <v>1</v>
      </c>
    </row>
    <row r="65" spans="1:6" s="7" customFormat="1" ht="15.75" customHeight="1">
      <c r="A65" s="72">
        <f>+A63+E63</f>
        <v>166.99999999999997</v>
      </c>
      <c r="B65" s="9" t="s">
        <v>61</v>
      </c>
      <c r="C65" s="9" t="s">
        <v>50</v>
      </c>
      <c r="D65" s="38" t="s">
        <v>114</v>
      </c>
      <c r="E65" s="82">
        <v>17.8</v>
      </c>
      <c r="F65" s="32"/>
    </row>
    <row r="66" spans="1:6" s="7" customFormat="1" ht="43.5" customHeight="1">
      <c r="A66" s="72">
        <f>+A65+E65</f>
        <v>184.79999999999998</v>
      </c>
      <c r="B66" s="13"/>
      <c r="C66" s="14"/>
      <c r="D66" s="15" t="s">
        <v>108</v>
      </c>
      <c r="E66" s="80"/>
      <c r="F66" s="42" t="s">
        <v>1</v>
      </c>
    </row>
    <row r="67" spans="1:6" s="7" customFormat="1" ht="15">
      <c r="A67" s="72">
        <f t="shared" si="4"/>
        <v>184.79999999999998</v>
      </c>
      <c r="B67" s="9" t="s">
        <v>112</v>
      </c>
      <c r="C67" s="9" t="s">
        <v>58</v>
      </c>
      <c r="D67" s="38" t="s">
        <v>113</v>
      </c>
      <c r="E67" s="82">
        <v>15.1</v>
      </c>
      <c r="F67" s="32"/>
    </row>
    <row r="68" spans="1:6" s="7" customFormat="1" ht="15">
      <c r="A68" s="72">
        <f t="shared" si="4"/>
        <v>199.89999999999998</v>
      </c>
      <c r="B68" s="9" t="s">
        <v>79</v>
      </c>
      <c r="C68" s="9" t="s">
        <v>58</v>
      </c>
      <c r="D68" s="38" t="s">
        <v>238</v>
      </c>
      <c r="E68" s="82">
        <v>3.1</v>
      </c>
      <c r="F68" s="32"/>
    </row>
    <row r="69" spans="1:6" s="7" customFormat="1" ht="15">
      <c r="A69" s="72">
        <f t="shared" si="4"/>
        <v>202.99999999999997</v>
      </c>
      <c r="B69" s="9" t="s">
        <v>61</v>
      </c>
      <c r="C69" s="9" t="s">
        <v>65</v>
      </c>
      <c r="D69" s="38" t="s">
        <v>106</v>
      </c>
      <c r="E69" s="82">
        <v>6.8</v>
      </c>
      <c r="F69" s="32"/>
    </row>
    <row r="70" spans="1:6" s="7" customFormat="1" ht="15">
      <c r="A70" s="72">
        <f t="shared" si="4"/>
        <v>209.79999999999998</v>
      </c>
      <c r="B70" s="9" t="s">
        <v>57</v>
      </c>
      <c r="C70" s="9" t="s">
        <v>47</v>
      </c>
      <c r="D70" s="38" t="s">
        <v>113</v>
      </c>
      <c r="E70" s="82">
        <v>25.9</v>
      </c>
      <c r="F70" s="32"/>
    </row>
    <row r="71" spans="1:6" s="7" customFormat="1" ht="15">
      <c r="A71" s="72">
        <f t="shared" si="4"/>
        <v>235.7</v>
      </c>
      <c r="B71" s="9" t="s">
        <v>57</v>
      </c>
      <c r="C71" s="9" t="s">
        <v>47</v>
      </c>
      <c r="D71" s="38" t="s">
        <v>115</v>
      </c>
      <c r="E71" s="82">
        <v>0.4</v>
      </c>
      <c r="F71" s="32"/>
    </row>
    <row r="72" spans="1:6" s="7" customFormat="1" ht="15">
      <c r="A72" s="72">
        <f t="shared" si="4"/>
        <v>236.1</v>
      </c>
      <c r="B72" s="9" t="s">
        <v>52</v>
      </c>
      <c r="C72" s="9" t="s">
        <v>82</v>
      </c>
      <c r="D72" s="59" t="s">
        <v>94</v>
      </c>
      <c r="E72" s="82">
        <v>1</v>
      </c>
      <c r="F72" s="32"/>
    </row>
    <row r="73" spans="1:6" s="7" customFormat="1" ht="15">
      <c r="A73" s="72">
        <f t="shared" si="4"/>
        <v>237.1</v>
      </c>
      <c r="B73" s="9" t="s">
        <v>49</v>
      </c>
      <c r="C73" s="9" t="s">
        <v>65</v>
      </c>
      <c r="D73" s="38" t="s">
        <v>110</v>
      </c>
      <c r="E73" s="82">
        <v>2.2</v>
      </c>
      <c r="F73" s="32"/>
    </row>
    <row r="74" spans="1:6" s="7" customFormat="1" ht="15">
      <c r="A74" s="72">
        <f>+A73+E73</f>
        <v>239.29999999999998</v>
      </c>
      <c r="B74" s="9" t="s">
        <v>54</v>
      </c>
      <c r="C74" s="9" t="s">
        <v>50</v>
      </c>
      <c r="D74" s="38" t="s">
        <v>116</v>
      </c>
      <c r="E74" s="82">
        <v>1.8</v>
      </c>
      <c r="F74" s="32"/>
    </row>
    <row r="75" spans="1:6" s="7" customFormat="1" ht="15">
      <c r="A75" s="72">
        <f>+A74+E74</f>
        <v>241.1</v>
      </c>
      <c r="B75" s="16" t="s">
        <v>57</v>
      </c>
      <c r="C75" s="16" t="s">
        <v>50</v>
      </c>
      <c r="D75" s="38" t="s">
        <v>117</v>
      </c>
      <c r="E75" s="82">
        <v>0.6</v>
      </c>
      <c r="F75" s="44" t="s">
        <v>8</v>
      </c>
    </row>
    <row r="76" spans="1:6" s="7" customFormat="1" ht="15">
      <c r="A76" s="72">
        <f>+A75+E75</f>
        <v>241.7</v>
      </c>
      <c r="B76" s="17" t="s">
        <v>49</v>
      </c>
      <c r="C76" s="17" t="s">
        <v>47</v>
      </c>
      <c r="D76" s="38" t="s">
        <v>118</v>
      </c>
      <c r="E76" s="82">
        <v>1</v>
      </c>
      <c r="F76" s="45" t="s">
        <v>0</v>
      </c>
    </row>
    <row r="77" spans="1:6" s="7" customFormat="1" ht="15">
      <c r="A77" s="72">
        <f aca="true" t="shared" si="5" ref="A77:A92">+A76+E76</f>
        <v>242.7</v>
      </c>
      <c r="B77" s="17" t="s">
        <v>54</v>
      </c>
      <c r="C77" s="17" t="s">
        <v>47</v>
      </c>
      <c r="D77" s="41" t="s">
        <v>119</v>
      </c>
      <c r="E77" s="83">
        <v>1.3</v>
      </c>
      <c r="F77" s="30" t="s">
        <v>9</v>
      </c>
    </row>
    <row r="78" spans="1:6" s="7" customFormat="1" ht="15">
      <c r="A78" s="72">
        <f t="shared" si="5"/>
        <v>244</v>
      </c>
      <c r="B78" s="9" t="s">
        <v>61</v>
      </c>
      <c r="C78" s="9" t="s">
        <v>47</v>
      </c>
      <c r="D78" s="38" t="s">
        <v>120</v>
      </c>
      <c r="E78" s="82">
        <v>8.2</v>
      </c>
      <c r="F78" s="45" t="s">
        <v>11</v>
      </c>
    </row>
    <row r="79" spans="1:6" s="7" customFormat="1" ht="15">
      <c r="A79" s="72">
        <f t="shared" si="5"/>
        <v>252.2</v>
      </c>
      <c r="B79" s="9" t="s">
        <v>49</v>
      </c>
      <c r="C79" s="9" t="s">
        <v>47</v>
      </c>
      <c r="D79" s="38" t="s">
        <v>121</v>
      </c>
      <c r="E79" s="82">
        <v>4.2</v>
      </c>
      <c r="F79" s="45"/>
    </row>
    <row r="80" spans="1:6" s="7" customFormat="1" ht="15">
      <c r="A80" s="72">
        <f t="shared" si="5"/>
        <v>256.4</v>
      </c>
      <c r="B80" s="9" t="s">
        <v>49</v>
      </c>
      <c r="C80" s="9" t="s">
        <v>58</v>
      </c>
      <c r="D80" s="38" t="s">
        <v>122</v>
      </c>
      <c r="E80" s="82">
        <v>0.1</v>
      </c>
      <c r="F80" s="32"/>
    </row>
    <row r="81" spans="1:6" s="7" customFormat="1" ht="15">
      <c r="A81" s="72">
        <f t="shared" si="5"/>
        <v>256.5</v>
      </c>
      <c r="B81" s="9" t="s">
        <v>54</v>
      </c>
      <c r="C81" s="9" t="s">
        <v>47</v>
      </c>
      <c r="D81" s="38" t="s">
        <v>123</v>
      </c>
      <c r="E81" s="82">
        <v>0.6</v>
      </c>
      <c r="F81" s="32"/>
    </row>
    <row r="82" spans="1:6" s="7" customFormat="1" ht="15">
      <c r="A82" s="72">
        <f t="shared" si="5"/>
        <v>257.1</v>
      </c>
      <c r="B82" s="9" t="s">
        <v>49</v>
      </c>
      <c r="C82" s="9" t="s">
        <v>58</v>
      </c>
      <c r="D82" s="38" t="s">
        <v>124</v>
      </c>
      <c r="E82" s="82">
        <v>1.6</v>
      </c>
      <c r="F82" s="32"/>
    </row>
    <row r="83" spans="1:6" s="7" customFormat="1" ht="15">
      <c r="A83" s="72">
        <f t="shared" si="5"/>
        <v>258.70000000000005</v>
      </c>
      <c r="B83" s="9" t="s">
        <v>54</v>
      </c>
      <c r="C83" s="9" t="s">
        <v>47</v>
      </c>
      <c r="D83" s="38" t="s">
        <v>243</v>
      </c>
      <c r="E83" s="82">
        <v>1.7</v>
      </c>
      <c r="F83" s="32"/>
    </row>
    <row r="84" spans="1:6" s="7" customFormat="1" ht="15">
      <c r="A84" s="72">
        <f t="shared" si="5"/>
        <v>260.40000000000003</v>
      </c>
      <c r="B84" s="9" t="s">
        <v>79</v>
      </c>
      <c r="C84" s="9" t="s">
        <v>58</v>
      </c>
      <c r="D84" s="38" t="s">
        <v>125</v>
      </c>
      <c r="E84" s="82">
        <v>1</v>
      </c>
      <c r="F84" s="32"/>
    </row>
    <row r="85" spans="1:6" s="7" customFormat="1" ht="19.5" customHeight="1">
      <c r="A85" s="72">
        <f t="shared" si="5"/>
        <v>261.40000000000003</v>
      </c>
      <c r="B85" s="47" t="s">
        <v>49</v>
      </c>
      <c r="C85" s="47" t="s">
        <v>58</v>
      </c>
      <c r="D85" s="35" t="s">
        <v>126</v>
      </c>
      <c r="E85" s="72">
        <v>2.2</v>
      </c>
      <c r="F85" s="32"/>
    </row>
    <row r="86" spans="1:6" s="7" customFormat="1" ht="15">
      <c r="A86" s="75">
        <f t="shared" si="5"/>
        <v>263.6</v>
      </c>
      <c r="B86" s="60"/>
      <c r="C86" s="19"/>
      <c r="D86" s="53" t="s">
        <v>230</v>
      </c>
      <c r="E86" s="82"/>
      <c r="F86" s="32"/>
    </row>
    <row r="87" spans="1:6" s="7" customFormat="1" ht="15">
      <c r="A87" s="72">
        <f t="shared" si="5"/>
        <v>263.6</v>
      </c>
      <c r="B87" s="17" t="s">
        <v>61</v>
      </c>
      <c r="C87" s="17" t="s">
        <v>58</v>
      </c>
      <c r="D87" s="38" t="s">
        <v>127</v>
      </c>
      <c r="E87" s="82">
        <v>0.4</v>
      </c>
      <c r="F87" s="32"/>
    </row>
    <row r="88" spans="1:6" s="7" customFormat="1" ht="15">
      <c r="A88" s="72">
        <f t="shared" si="5"/>
        <v>264</v>
      </c>
      <c r="B88" s="9" t="s">
        <v>54</v>
      </c>
      <c r="C88" s="9" t="s">
        <v>47</v>
      </c>
      <c r="D88" s="38" t="s">
        <v>128</v>
      </c>
      <c r="E88" s="82">
        <v>5.6</v>
      </c>
      <c r="F88" s="32"/>
    </row>
    <row r="89" spans="1:6" s="7" customFormat="1" ht="15">
      <c r="A89" s="72">
        <f t="shared" si="5"/>
        <v>269.6</v>
      </c>
      <c r="B89" s="9" t="s">
        <v>49</v>
      </c>
      <c r="C89" s="9" t="s">
        <v>58</v>
      </c>
      <c r="D89" s="38" t="s">
        <v>129</v>
      </c>
      <c r="E89" s="82">
        <v>0</v>
      </c>
      <c r="F89" s="32"/>
    </row>
    <row r="90" spans="1:6" s="7" customFormat="1" ht="42.75" customHeight="1">
      <c r="A90" s="72">
        <f>+A89+E89</f>
        <v>269.6</v>
      </c>
      <c r="B90" s="13"/>
      <c r="C90" s="14"/>
      <c r="D90" s="15" t="s">
        <v>252</v>
      </c>
      <c r="E90" s="80"/>
      <c r="F90" s="42" t="s">
        <v>1</v>
      </c>
    </row>
    <row r="91" spans="1:6" s="7" customFormat="1" ht="15">
      <c r="A91" s="72">
        <f>+A89+E89</f>
        <v>269.6</v>
      </c>
      <c r="B91" s="9" t="s">
        <v>61</v>
      </c>
      <c r="C91" s="9" t="s">
        <v>58</v>
      </c>
      <c r="D91" s="38" t="s">
        <v>129</v>
      </c>
      <c r="E91" s="82">
        <v>3</v>
      </c>
      <c r="F91" s="32"/>
    </row>
    <row r="92" spans="1:6" s="7" customFormat="1" ht="15">
      <c r="A92" s="72">
        <f t="shared" si="5"/>
        <v>272.6</v>
      </c>
      <c r="B92" s="9" t="s">
        <v>54</v>
      </c>
      <c r="C92" s="9" t="s">
        <v>47</v>
      </c>
      <c r="D92" s="38" t="s">
        <v>85</v>
      </c>
      <c r="E92" s="82">
        <v>1</v>
      </c>
      <c r="F92" s="32"/>
    </row>
    <row r="93" spans="1:6" s="7" customFormat="1" ht="15">
      <c r="A93" s="72">
        <f aca="true" t="shared" si="6" ref="A93:A99">+A92+E92</f>
        <v>273.6</v>
      </c>
      <c r="B93" s="9" t="s">
        <v>52</v>
      </c>
      <c r="C93" s="9" t="s">
        <v>82</v>
      </c>
      <c r="D93" s="38" t="s">
        <v>130</v>
      </c>
      <c r="E93" s="82">
        <v>2.4</v>
      </c>
      <c r="F93" s="45" t="s">
        <v>11</v>
      </c>
    </row>
    <row r="94" spans="1:6" s="7" customFormat="1" ht="15">
      <c r="A94" s="72">
        <f t="shared" si="6"/>
        <v>276</v>
      </c>
      <c r="B94" s="9" t="s">
        <v>49</v>
      </c>
      <c r="C94" s="9" t="s">
        <v>58</v>
      </c>
      <c r="D94" s="38" t="s">
        <v>80</v>
      </c>
      <c r="E94" s="82">
        <v>1.5</v>
      </c>
      <c r="F94" s="45"/>
    </row>
    <row r="95" spans="1:6" s="7" customFormat="1" ht="15">
      <c r="A95" s="72">
        <f t="shared" si="6"/>
        <v>277.5</v>
      </c>
      <c r="B95" s="9" t="s">
        <v>54</v>
      </c>
      <c r="C95" s="9" t="s">
        <v>47</v>
      </c>
      <c r="D95" s="38" t="s">
        <v>131</v>
      </c>
      <c r="E95" s="82">
        <v>1</v>
      </c>
      <c r="F95" s="32"/>
    </row>
    <row r="96" spans="1:6" s="7" customFormat="1" ht="15">
      <c r="A96" s="72">
        <f t="shared" si="6"/>
        <v>278.5</v>
      </c>
      <c r="B96" s="9" t="s">
        <v>61</v>
      </c>
      <c r="C96" s="9" t="s">
        <v>47</v>
      </c>
      <c r="D96" s="38" t="s">
        <v>132</v>
      </c>
      <c r="E96" s="82">
        <v>0.5</v>
      </c>
      <c r="F96" s="32"/>
    </row>
    <row r="97" spans="1:6" s="7" customFormat="1" ht="15.75" customHeight="1">
      <c r="A97" s="72">
        <f t="shared" si="6"/>
        <v>279</v>
      </c>
      <c r="B97" s="9" t="s">
        <v>49</v>
      </c>
      <c r="C97" s="9" t="s">
        <v>65</v>
      </c>
      <c r="D97" s="38" t="s">
        <v>133</v>
      </c>
      <c r="E97" s="82">
        <v>4.7</v>
      </c>
      <c r="F97" s="32"/>
    </row>
    <row r="98" spans="1:6" s="7" customFormat="1" ht="15">
      <c r="A98" s="72">
        <f t="shared" si="6"/>
        <v>283.7</v>
      </c>
      <c r="B98" s="61" t="s">
        <v>49</v>
      </c>
      <c r="C98" s="61" t="s">
        <v>65</v>
      </c>
      <c r="D98" s="38" t="s">
        <v>134</v>
      </c>
      <c r="E98" s="82">
        <v>4.4</v>
      </c>
      <c r="F98" s="32"/>
    </row>
    <row r="99" spans="1:6" s="7" customFormat="1" ht="15">
      <c r="A99" s="75">
        <f t="shared" si="6"/>
        <v>288.09999999999997</v>
      </c>
      <c r="B99" s="60"/>
      <c r="C99" s="19"/>
      <c r="D99" s="53" t="s">
        <v>229</v>
      </c>
      <c r="E99" s="82">
        <v>0.1</v>
      </c>
      <c r="F99" s="32"/>
    </row>
    <row r="100" spans="1:6" s="7" customFormat="1" ht="15">
      <c r="A100" s="72">
        <f aca="true" t="shared" si="7" ref="A100:A119">+A99+E99</f>
        <v>288.2</v>
      </c>
      <c r="B100" s="17" t="s">
        <v>49</v>
      </c>
      <c r="C100" s="17" t="s">
        <v>58</v>
      </c>
      <c r="D100" s="38" t="s">
        <v>135</v>
      </c>
      <c r="E100" s="82">
        <v>2.6</v>
      </c>
      <c r="F100" s="32"/>
    </row>
    <row r="101" spans="1:6" s="7" customFormat="1" ht="15">
      <c r="A101" s="72">
        <f t="shared" si="7"/>
        <v>290.8</v>
      </c>
      <c r="B101" s="9" t="s">
        <v>49</v>
      </c>
      <c r="C101" s="9" t="s">
        <v>101</v>
      </c>
      <c r="D101" s="38" t="s">
        <v>76</v>
      </c>
      <c r="E101" s="82">
        <v>0.1</v>
      </c>
      <c r="F101" s="32"/>
    </row>
    <row r="102" spans="1:6" s="7" customFormat="1" ht="15">
      <c r="A102" s="72">
        <f t="shared" si="7"/>
        <v>290.90000000000003</v>
      </c>
      <c r="B102" s="9" t="s">
        <v>54</v>
      </c>
      <c r="C102" s="9" t="s">
        <v>58</v>
      </c>
      <c r="D102" s="38" t="s">
        <v>136</v>
      </c>
      <c r="E102" s="82">
        <v>3.9</v>
      </c>
      <c r="F102" s="32"/>
    </row>
    <row r="103" spans="1:6" s="7" customFormat="1" ht="15">
      <c r="A103" s="72">
        <f aca="true" t="shared" si="8" ref="A103:A108">+A102+E102</f>
        <v>294.8</v>
      </c>
      <c r="B103" s="9" t="s">
        <v>54</v>
      </c>
      <c r="C103" s="9" t="s">
        <v>82</v>
      </c>
      <c r="D103" s="38" t="s">
        <v>73</v>
      </c>
      <c r="E103" s="82">
        <v>0.7</v>
      </c>
      <c r="F103" s="32"/>
    </row>
    <row r="104" spans="1:6" s="7" customFormat="1" ht="15">
      <c r="A104" s="72">
        <f t="shared" si="8"/>
        <v>295.5</v>
      </c>
      <c r="B104" s="9" t="s">
        <v>54</v>
      </c>
      <c r="C104" s="9" t="s">
        <v>50</v>
      </c>
      <c r="D104" s="38" t="s">
        <v>72</v>
      </c>
      <c r="E104" s="82">
        <v>0.2</v>
      </c>
      <c r="F104" s="32"/>
    </row>
    <row r="105" spans="1:6" s="7" customFormat="1" ht="15">
      <c r="A105" s="72">
        <f t="shared" si="8"/>
        <v>295.7</v>
      </c>
      <c r="B105" s="9" t="s">
        <v>49</v>
      </c>
      <c r="C105" s="9" t="s">
        <v>47</v>
      </c>
      <c r="D105" s="38" t="s">
        <v>71</v>
      </c>
      <c r="E105" s="82">
        <v>0.6</v>
      </c>
      <c r="F105" s="32"/>
    </row>
    <row r="106" spans="1:6" s="7" customFormat="1" ht="15">
      <c r="A106" s="72">
        <f t="shared" si="8"/>
        <v>296.3</v>
      </c>
      <c r="B106" s="9" t="s">
        <v>57</v>
      </c>
      <c r="C106" s="9" t="s">
        <v>50</v>
      </c>
      <c r="D106" s="38" t="s">
        <v>70</v>
      </c>
      <c r="E106" s="82">
        <v>0.4</v>
      </c>
      <c r="F106" s="32"/>
    </row>
    <row r="107" spans="1:6" s="7" customFormat="1" ht="15">
      <c r="A107" s="72">
        <f t="shared" si="8"/>
        <v>296.7</v>
      </c>
      <c r="B107" s="9" t="s">
        <v>49</v>
      </c>
      <c r="C107" s="9" t="s">
        <v>47</v>
      </c>
      <c r="D107" s="38" t="s">
        <v>69</v>
      </c>
      <c r="E107" s="82">
        <v>0</v>
      </c>
      <c r="F107" s="32"/>
    </row>
    <row r="108" spans="1:6" s="7" customFormat="1" ht="42.75" customHeight="1">
      <c r="A108" s="72">
        <f t="shared" si="8"/>
        <v>296.7</v>
      </c>
      <c r="B108" s="13"/>
      <c r="C108" s="14"/>
      <c r="D108" s="15" t="s">
        <v>137</v>
      </c>
      <c r="E108" s="80"/>
      <c r="F108" s="42" t="s">
        <v>1</v>
      </c>
    </row>
    <row r="109" spans="1:6" s="7" customFormat="1" ht="15">
      <c r="A109" s="72">
        <f t="shared" si="7"/>
        <v>296.7</v>
      </c>
      <c r="B109" s="9" t="s">
        <v>61</v>
      </c>
      <c r="C109" s="9" t="s">
        <v>47</v>
      </c>
      <c r="D109" s="38" t="s">
        <v>69</v>
      </c>
      <c r="E109" s="82">
        <v>1.6</v>
      </c>
      <c r="F109" s="32"/>
    </row>
    <row r="110" spans="1:6" s="7" customFormat="1" ht="15">
      <c r="A110" s="72">
        <f t="shared" si="7"/>
        <v>298.3</v>
      </c>
      <c r="B110" s="9" t="s">
        <v>54</v>
      </c>
      <c r="C110" s="9" t="s">
        <v>50</v>
      </c>
      <c r="D110" s="38" t="s">
        <v>68</v>
      </c>
      <c r="E110" s="82">
        <v>0.8</v>
      </c>
      <c r="F110" s="32"/>
    </row>
    <row r="111" spans="1:6" s="7" customFormat="1" ht="15">
      <c r="A111" s="72">
        <f t="shared" si="7"/>
        <v>299.1</v>
      </c>
      <c r="B111" s="9" t="s">
        <v>49</v>
      </c>
      <c r="C111" s="9" t="s">
        <v>47</v>
      </c>
      <c r="D111" s="38" t="s">
        <v>138</v>
      </c>
      <c r="E111" s="82">
        <v>4.8</v>
      </c>
      <c r="F111" s="32"/>
    </row>
    <row r="112" spans="1:6" s="7" customFormat="1" ht="15">
      <c r="A112" s="72">
        <f t="shared" si="7"/>
        <v>303.90000000000003</v>
      </c>
      <c r="B112" s="9" t="s">
        <v>49</v>
      </c>
      <c r="C112" s="9" t="s">
        <v>58</v>
      </c>
      <c r="D112" s="38" t="s">
        <v>66</v>
      </c>
      <c r="E112" s="82">
        <v>1.6</v>
      </c>
      <c r="F112" s="32"/>
    </row>
    <row r="113" spans="1:6" s="7" customFormat="1" ht="15">
      <c r="A113" s="72">
        <f t="shared" si="7"/>
        <v>305.50000000000006</v>
      </c>
      <c r="B113" s="9" t="s">
        <v>54</v>
      </c>
      <c r="C113" s="9" t="s">
        <v>47</v>
      </c>
      <c r="D113" s="38" t="s">
        <v>139</v>
      </c>
      <c r="E113" s="82">
        <v>9.3</v>
      </c>
      <c r="F113" s="32"/>
    </row>
    <row r="114" spans="1:6" s="7" customFormat="1" ht="27">
      <c r="A114" s="72">
        <f t="shared" si="7"/>
        <v>314.80000000000007</v>
      </c>
      <c r="B114" s="8" t="s">
        <v>49</v>
      </c>
      <c r="C114" s="8" t="s">
        <v>47</v>
      </c>
      <c r="D114" s="34" t="s">
        <v>140</v>
      </c>
      <c r="E114" s="72">
        <v>0.1</v>
      </c>
      <c r="F114" s="32"/>
    </row>
    <row r="115" spans="1:6" s="7" customFormat="1" ht="30">
      <c r="A115" s="72">
        <f t="shared" si="7"/>
        <v>314.9000000000001</v>
      </c>
      <c r="B115" s="8" t="s">
        <v>61</v>
      </c>
      <c r="C115" s="8" t="s">
        <v>58</v>
      </c>
      <c r="D115" s="35" t="s">
        <v>247</v>
      </c>
      <c r="E115" s="72">
        <v>0.1</v>
      </c>
      <c r="F115" s="32"/>
    </row>
    <row r="116" spans="1:6" s="7" customFormat="1" ht="30">
      <c r="A116" s="72">
        <f t="shared" si="7"/>
        <v>315.0000000000001</v>
      </c>
      <c r="B116" s="8" t="s">
        <v>54</v>
      </c>
      <c r="C116" s="8" t="s">
        <v>47</v>
      </c>
      <c r="D116" s="35" t="s">
        <v>248</v>
      </c>
      <c r="E116" s="72">
        <v>10.2</v>
      </c>
      <c r="F116" s="32"/>
    </row>
    <row r="117" spans="1:6" s="7" customFormat="1" ht="15">
      <c r="A117" s="72">
        <f t="shared" si="7"/>
        <v>325.2000000000001</v>
      </c>
      <c r="B117" s="9" t="s">
        <v>54</v>
      </c>
      <c r="C117" s="9" t="s">
        <v>50</v>
      </c>
      <c r="D117" s="38" t="s">
        <v>141</v>
      </c>
      <c r="E117" s="82">
        <v>0.8</v>
      </c>
      <c r="F117" s="32"/>
    </row>
    <row r="118" spans="1:6" s="7" customFormat="1" ht="15">
      <c r="A118" s="72">
        <f t="shared" si="7"/>
        <v>326.0000000000001</v>
      </c>
      <c r="B118" s="9" t="s">
        <v>49</v>
      </c>
      <c r="C118" s="9" t="s">
        <v>47</v>
      </c>
      <c r="D118" s="38" t="s">
        <v>71</v>
      </c>
      <c r="E118" s="82">
        <v>2.4</v>
      </c>
      <c r="F118" s="32"/>
    </row>
    <row r="119" spans="1:6" s="7" customFormat="1" ht="15">
      <c r="A119" s="72">
        <f t="shared" si="7"/>
        <v>328.4000000000001</v>
      </c>
      <c r="B119" s="9" t="s">
        <v>54</v>
      </c>
      <c r="C119" s="9" t="s">
        <v>50</v>
      </c>
      <c r="D119" s="38" t="s">
        <v>142</v>
      </c>
      <c r="E119" s="82">
        <v>0.8</v>
      </c>
      <c r="F119" s="32"/>
    </row>
    <row r="120" spans="1:6" s="7" customFormat="1" ht="15">
      <c r="A120" s="72">
        <f aca="true" t="shared" si="9" ref="A120:A126">+A119+E119</f>
        <v>329.2000000000001</v>
      </c>
      <c r="B120" s="8" t="s">
        <v>49</v>
      </c>
      <c r="C120" s="8" t="s">
        <v>47</v>
      </c>
      <c r="D120" s="35" t="s">
        <v>143</v>
      </c>
      <c r="E120" s="72">
        <v>7.4</v>
      </c>
      <c r="F120" s="32"/>
    </row>
    <row r="121" spans="1:6" s="7" customFormat="1" ht="15">
      <c r="A121" s="72">
        <f t="shared" si="9"/>
        <v>336.6000000000001</v>
      </c>
      <c r="B121" s="8" t="s">
        <v>61</v>
      </c>
      <c r="C121" s="8" t="s">
        <v>47</v>
      </c>
      <c r="D121" s="35" t="s">
        <v>60</v>
      </c>
      <c r="E121" s="72">
        <v>0.3</v>
      </c>
      <c r="F121" s="32"/>
    </row>
    <row r="122" spans="1:6" s="7" customFormat="1" ht="28.5" customHeight="1">
      <c r="A122" s="72">
        <f t="shared" si="9"/>
        <v>336.9000000000001</v>
      </c>
      <c r="B122" s="8" t="s">
        <v>54</v>
      </c>
      <c r="C122" s="8" t="s">
        <v>50</v>
      </c>
      <c r="D122" s="35" t="s">
        <v>144</v>
      </c>
      <c r="E122" s="72">
        <v>10.1</v>
      </c>
      <c r="F122" s="32"/>
    </row>
    <row r="123" spans="1:6" s="7" customFormat="1" ht="27">
      <c r="A123" s="72">
        <f t="shared" si="9"/>
        <v>347.0000000000001</v>
      </c>
      <c r="B123" s="8" t="s">
        <v>54</v>
      </c>
      <c r="C123" s="8" t="s">
        <v>50</v>
      </c>
      <c r="D123" s="35" t="s">
        <v>239</v>
      </c>
      <c r="E123" s="72">
        <v>0.5</v>
      </c>
      <c r="F123" s="32"/>
    </row>
    <row r="124" spans="1:6" s="7" customFormat="1" ht="15">
      <c r="A124" s="72">
        <f t="shared" si="9"/>
        <v>347.5000000000001</v>
      </c>
      <c r="B124" s="9" t="s">
        <v>49</v>
      </c>
      <c r="C124" s="9" t="s">
        <v>47</v>
      </c>
      <c r="D124" s="38" t="s">
        <v>55</v>
      </c>
      <c r="E124" s="82">
        <v>0.1</v>
      </c>
      <c r="F124" s="32"/>
    </row>
    <row r="125" spans="1:6" s="7" customFormat="1" ht="15">
      <c r="A125" s="72">
        <f t="shared" si="9"/>
        <v>347.60000000000014</v>
      </c>
      <c r="B125" s="9" t="s">
        <v>52</v>
      </c>
      <c r="C125" s="9" t="s">
        <v>82</v>
      </c>
      <c r="D125" s="38" t="s">
        <v>145</v>
      </c>
      <c r="E125" s="82">
        <v>3.7</v>
      </c>
      <c r="F125" s="32"/>
    </row>
    <row r="126" spans="1:6" s="7" customFormat="1" ht="15">
      <c r="A126" s="72">
        <f t="shared" si="9"/>
        <v>351.3000000000001</v>
      </c>
      <c r="B126" s="9" t="s">
        <v>49</v>
      </c>
      <c r="C126" s="9" t="s">
        <v>58</v>
      </c>
      <c r="D126" s="38" t="s">
        <v>146</v>
      </c>
      <c r="E126" s="82">
        <v>0.1</v>
      </c>
      <c r="F126" s="32"/>
    </row>
    <row r="127" spans="1:6" s="7" customFormat="1" ht="15">
      <c r="A127" s="72">
        <f aca="true" t="shared" si="10" ref="A127:A139">+A126+E126</f>
        <v>351.40000000000015</v>
      </c>
      <c r="B127" s="9" t="s">
        <v>49</v>
      </c>
      <c r="C127" s="9" t="s">
        <v>101</v>
      </c>
      <c r="D127" s="38" t="s">
        <v>147</v>
      </c>
      <c r="E127" s="82">
        <v>0.9</v>
      </c>
      <c r="F127" s="32"/>
    </row>
    <row r="128" spans="1:6" s="7" customFormat="1" ht="15">
      <c r="A128" s="72">
        <f t="shared" si="10"/>
        <v>352.3000000000001</v>
      </c>
      <c r="B128" s="9" t="s">
        <v>54</v>
      </c>
      <c r="C128" s="9" t="s">
        <v>47</v>
      </c>
      <c r="D128" s="38" t="s">
        <v>53</v>
      </c>
      <c r="E128" s="82">
        <v>17</v>
      </c>
      <c r="F128" s="32"/>
    </row>
    <row r="129" spans="1:6" s="7" customFormat="1" ht="15">
      <c r="A129" s="72">
        <f t="shared" si="10"/>
        <v>369.3000000000001</v>
      </c>
      <c r="B129" s="9" t="s">
        <v>49</v>
      </c>
      <c r="C129" s="9" t="s">
        <v>58</v>
      </c>
      <c r="D129" s="38" t="s">
        <v>51</v>
      </c>
      <c r="E129" s="82">
        <v>0.4</v>
      </c>
      <c r="F129" s="32"/>
    </row>
    <row r="130" spans="1:6" s="7" customFormat="1" ht="15">
      <c r="A130" s="72">
        <f t="shared" si="10"/>
        <v>369.7000000000001</v>
      </c>
      <c r="B130" s="9" t="s">
        <v>54</v>
      </c>
      <c r="C130" s="9" t="s">
        <v>47</v>
      </c>
      <c r="D130" s="38" t="s">
        <v>148</v>
      </c>
      <c r="E130" s="82">
        <v>0.9</v>
      </c>
      <c r="F130" s="32"/>
    </row>
    <row r="131" spans="1:6" s="7" customFormat="1" ht="15">
      <c r="A131" s="72">
        <f t="shared" si="10"/>
        <v>370.6000000000001</v>
      </c>
      <c r="B131" s="61" t="s">
        <v>49</v>
      </c>
      <c r="C131" s="61" t="s">
        <v>58</v>
      </c>
      <c r="D131" s="38" t="s">
        <v>149</v>
      </c>
      <c r="E131" s="82">
        <v>0.1</v>
      </c>
      <c r="F131" s="32"/>
    </row>
    <row r="132" spans="1:6" s="7" customFormat="1" ht="15">
      <c r="A132" s="75">
        <f t="shared" si="10"/>
        <v>370.7000000000001</v>
      </c>
      <c r="B132" s="60"/>
      <c r="C132" s="19"/>
      <c r="D132" s="53" t="s">
        <v>228</v>
      </c>
      <c r="E132" s="82"/>
      <c r="F132" s="32"/>
    </row>
    <row r="133" spans="1:6" s="7" customFormat="1" ht="15">
      <c r="A133" s="72">
        <f t="shared" si="10"/>
        <v>370.7000000000001</v>
      </c>
      <c r="B133" s="17" t="s">
        <v>61</v>
      </c>
      <c r="C133" s="17" t="s">
        <v>58</v>
      </c>
      <c r="D133" s="38" t="s">
        <v>149</v>
      </c>
      <c r="E133" s="82">
        <v>2.7</v>
      </c>
      <c r="F133" s="32"/>
    </row>
    <row r="134" spans="1:6" s="7" customFormat="1" ht="42">
      <c r="A134" s="72">
        <f>+A135+E135</f>
        <v>375.2000000000001</v>
      </c>
      <c r="B134" s="13"/>
      <c r="C134" s="14"/>
      <c r="D134" s="15" t="s">
        <v>253</v>
      </c>
      <c r="E134" s="80"/>
      <c r="F134" s="32"/>
    </row>
    <row r="135" spans="1:6" s="7" customFormat="1" ht="15.75" customHeight="1">
      <c r="A135" s="72">
        <f>+A133+E133</f>
        <v>373.4000000000001</v>
      </c>
      <c r="B135" s="8" t="s">
        <v>54</v>
      </c>
      <c r="C135" s="8" t="s">
        <v>47</v>
      </c>
      <c r="D135" s="34" t="s">
        <v>150</v>
      </c>
      <c r="E135" s="72">
        <v>1.8</v>
      </c>
      <c r="F135" s="42" t="s">
        <v>1</v>
      </c>
    </row>
    <row r="136" spans="1:6" s="7" customFormat="1" ht="15">
      <c r="A136" s="72">
        <f>+A135+E135</f>
        <v>375.2000000000001</v>
      </c>
      <c r="B136" s="9" t="s">
        <v>54</v>
      </c>
      <c r="C136" s="9" t="s">
        <v>50</v>
      </c>
      <c r="D136" s="38" t="s">
        <v>151</v>
      </c>
      <c r="E136" s="82">
        <v>2.3</v>
      </c>
      <c r="F136" s="32"/>
    </row>
    <row r="137" spans="1:6" s="7" customFormat="1" ht="15">
      <c r="A137" s="72">
        <f>+A136+E136</f>
        <v>377.5000000000001</v>
      </c>
      <c r="B137" s="9" t="s">
        <v>54</v>
      </c>
      <c r="C137" s="9" t="s">
        <v>101</v>
      </c>
      <c r="D137" s="38" t="s">
        <v>48</v>
      </c>
      <c r="E137" s="82">
        <v>0.8</v>
      </c>
      <c r="F137" s="32"/>
    </row>
    <row r="138" spans="1:6" s="7" customFormat="1" ht="15">
      <c r="A138" s="72">
        <f t="shared" si="10"/>
        <v>378.3000000000001</v>
      </c>
      <c r="B138" s="9" t="s">
        <v>49</v>
      </c>
      <c r="C138" s="9" t="s">
        <v>50</v>
      </c>
      <c r="D138" s="38" t="s">
        <v>152</v>
      </c>
      <c r="E138" s="82">
        <v>2.1</v>
      </c>
      <c r="F138" s="32"/>
    </row>
    <row r="139" spans="1:6" s="7" customFormat="1" ht="15">
      <c r="A139" s="72">
        <f t="shared" si="10"/>
        <v>380.40000000000015</v>
      </c>
      <c r="B139" s="9" t="s">
        <v>49</v>
      </c>
      <c r="C139" s="9" t="s">
        <v>47</v>
      </c>
      <c r="D139" s="38" t="s">
        <v>153</v>
      </c>
      <c r="E139" s="82">
        <v>0.7</v>
      </c>
      <c r="F139" s="32"/>
    </row>
    <row r="140" spans="1:6" s="7" customFormat="1" ht="15">
      <c r="A140" s="72">
        <f aca="true" t="shared" si="11" ref="A140:A151">+A139+E139</f>
        <v>381.10000000000014</v>
      </c>
      <c r="B140" s="9" t="s">
        <v>54</v>
      </c>
      <c r="C140" s="9" t="s">
        <v>82</v>
      </c>
      <c r="D140" s="38" t="s">
        <v>154</v>
      </c>
      <c r="E140" s="82">
        <v>2.5</v>
      </c>
      <c r="F140" s="32"/>
    </row>
    <row r="141" spans="1:6" s="7" customFormat="1" ht="15">
      <c r="A141" s="72">
        <f t="shared" si="11"/>
        <v>383.60000000000014</v>
      </c>
      <c r="B141" s="9" t="s">
        <v>54</v>
      </c>
      <c r="C141" s="9" t="s">
        <v>50</v>
      </c>
      <c r="D141" s="38" t="s">
        <v>155</v>
      </c>
      <c r="E141" s="82">
        <v>1.1</v>
      </c>
      <c r="F141" s="32"/>
    </row>
    <row r="142" spans="1:6" s="7" customFormat="1" ht="15">
      <c r="A142" s="72">
        <f t="shared" si="11"/>
        <v>384.70000000000016</v>
      </c>
      <c r="B142" s="9" t="s">
        <v>49</v>
      </c>
      <c r="C142" s="9" t="s">
        <v>47</v>
      </c>
      <c r="D142" s="38" t="s">
        <v>156</v>
      </c>
      <c r="E142" s="82">
        <v>1.5</v>
      </c>
      <c r="F142" s="32"/>
    </row>
    <row r="143" spans="1:6" s="7" customFormat="1" ht="15">
      <c r="A143" s="72">
        <f t="shared" si="11"/>
        <v>386.20000000000016</v>
      </c>
      <c r="B143" s="9" t="s">
        <v>54</v>
      </c>
      <c r="C143" s="9" t="s">
        <v>50</v>
      </c>
      <c r="D143" s="38" t="s">
        <v>158</v>
      </c>
      <c r="E143" s="82">
        <v>1.2</v>
      </c>
      <c r="F143" s="32"/>
    </row>
    <row r="144" spans="1:6" s="7" customFormat="1" ht="15">
      <c r="A144" s="72">
        <f t="shared" si="11"/>
        <v>387.40000000000015</v>
      </c>
      <c r="B144" s="9" t="s">
        <v>54</v>
      </c>
      <c r="C144" s="9" t="s">
        <v>50</v>
      </c>
      <c r="D144" s="38" t="s">
        <v>157</v>
      </c>
      <c r="E144" s="82">
        <v>0.6</v>
      </c>
      <c r="F144" s="32"/>
    </row>
    <row r="145" spans="1:6" s="7" customFormat="1" ht="15">
      <c r="A145" s="72">
        <f t="shared" si="11"/>
        <v>388.00000000000017</v>
      </c>
      <c r="B145" s="9" t="s">
        <v>49</v>
      </c>
      <c r="C145" s="9" t="s">
        <v>47</v>
      </c>
      <c r="D145" s="63" t="s">
        <v>244</v>
      </c>
      <c r="E145" s="82">
        <v>4.2</v>
      </c>
      <c r="F145" s="32"/>
    </row>
    <row r="146" spans="1:6" s="7" customFormat="1" ht="42.75" customHeight="1">
      <c r="A146" s="72">
        <f t="shared" si="11"/>
        <v>392.20000000000016</v>
      </c>
      <c r="B146" s="13"/>
      <c r="C146" s="14"/>
      <c r="D146" s="15" t="s">
        <v>159</v>
      </c>
      <c r="E146" s="80"/>
      <c r="F146" s="42" t="s">
        <v>1</v>
      </c>
    </row>
    <row r="147" spans="1:6" s="7" customFormat="1" ht="15">
      <c r="A147" s="72">
        <f t="shared" si="11"/>
        <v>392.20000000000016</v>
      </c>
      <c r="B147" s="9" t="s">
        <v>112</v>
      </c>
      <c r="C147" s="9" t="s">
        <v>58</v>
      </c>
      <c r="D147" s="38" t="s">
        <v>160</v>
      </c>
      <c r="E147" s="82">
        <v>4.2</v>
      </c>
      <c r="F147" s="32"/>
    </row>
    <row r="148" spans="1:6" s="7" customFormat="1" ht="15">
      <c r="A148" s="72">
        <f t="shared" si="11"/>
        <v>396.40000000000015</v>
      </c>
      <c r="B148" s="9" t="s">
        <v>49</v>
      </c>
      <c r="C148" s="9" t="s">
        <v>50</v>
      </c>
      <c r="D148" s="38" t="s">
        <v>161</v>
      </c>
      <c r="E148" s="82">
        <v>3.8</v>
      </c>
      <c r="F148" s="32"/>
    </row>
    <row r="149" spans="1:6" s="7" customFormat="1" ht="15">
      <c r="A149" s="72">
        <f t="shared" si="11"/>
        <v>400.20000000000016</v>
      </c>
      <c r="B149" s="9" t="s">
        <v>61</v>
      </c>
      <c r="C149" s="9" t="s">
        <v>101</v>
      </c>
      <c r="D149" s="38" t="s">
        <v>162</v>
      </c>
      <c r="E149" s="82">
        <v>2.6</v>
      </c>
      <c r="F149" s="32"/>
    </row>
    <row r="150" spans="1:6" s="7" customFormat="1" ht="15">
      <c r="A150" s="72">
        <f t="shared" si="11"/>
        <v>402.8000000000002</v>
      </c>
      <c r="B150" s="9" t="s">
        <v>49</v>
      </c>
      <c r="C150" s="9" t="s">
        <v>50</v>
      </c>
      <c r="D150" s="38" t="s">
        <v>163</v>
      </c>
      <c r="E150" s="82">
        <v>1.4</v>
      </c>
      <c r="F150" s="32"/>
    </row>
    <row r="151" spans="1:6" s="7" customFormat="1" ht="15">
      <c r="A151" s="72">
        <f t="shared" si="11"/>
        <v>404.20000000000016</v>
      </c>
      <c r="B151" s="9" t="s">
        <v>61</v>
      </c>
      <c r="C151" s="9" t="s">
        <v>50</v>
      </c>
      <c r="D151" s="38" t="s">
        <v>224</v>
      </c>
      <c r="E151" s="82">
        <v>0.3</v>
      </c>
      <c r="F151" s="32"/>
    </row>
    <row r="152" spans="1:6" s="7" customFormat="1" ht="15">
      <c r="A152" s="72">
        <f aca="true" t="shared" si="12" ref="A152:A160">+A151+E151</f>
        <v>404.50000000000017</v>
      </c>
      <c r="B152" s="9" t="s">
        <v>49</v>
      </c>
      <c r="C152" s="9" t="s">
        <v>50</v>
      </c>
      <c r="D152" s="38" t="s">
        <v>163</v>
      </c>
      <c r="E152" s="82">
        <v>1</v>
      </c>
      <c r="F152" s="32"/>
    </row>
    <row r="153" spans="1:6" s="7" customFormat="1" ht="15">
      <c r="A153" s="72">
        <f t="shared" si="12"/>
        <v>405.50000000000017</v>
      </c>
      <c r="B153" s="9" t="s">
        <v>54</v>
      </c>
      <c r="C153" s="9" t="s">
        <v>101</v>
      </c>
      <c r="D153" s="38" t="s">
        <v>164</v>
      </c>
      <c r="E153" s="82">
        <v>3.4</v>
      </c>
      <c r="F153" s="32"/>
    </row>
    <row r="154" spans="1:6" s="7" customFormat="1" ht="15">
      <c r="A154" s="72">
        <f t="shared" si="12"/>
        <v>408.90000000000015</v>
      </c>
      <c r="B154" s="9" t="s">
        <v>54</v>
      </c>
      <c r="C154" s="9" t="s">
        <v>101</v>
      </c>
      <c r="D154" s="63" t="s">
        <v>245</v>
      </c>
      <c r="E154" s="82">
        <v>6.8</v>
      </c>
      <c r="F154" s="32"/>
    </row>
    <row r="155" spans="1:6" s="7" customFormat="1" ht="15">
      <c r="A155" s="72">
        <f t="shared" si="12"/>
        <v>415.70000000000016</v>
      </c>
      <c r="B155" s="9" t="s">
        <v>49</v>
      </c>
      <c r="C155" s="9" t="s">
        <v>101</v>
      </c>
      <c r="D155" s="38" t="s">
        <v>166</v>
      </c>
      <c r="E155" s="82">
        <v>20.2</v>
      </c>
      <c r="F155" s="32"/>
    </row>
    <row r="156" spans="1:6" s="7" customFormat="1" ht="15">
      <c r="A156" s="72">
        <f t="shared" si="12"/>
        <v>435.90000000000015</v>
      </c>
      <c r="B156" s="9" t="s">
        <v>49</v>
      </c>
      <c r="C156" s="9" t="s">
        <v>101</v>
      </c>
      <c r="D156" s="38" t="s">
        <v>167</v>
      </c>
      <c r="E156" s="82">
        <v>2.3</v>
      </c>
      <c r="F156" s="32"/>
    </row>
    <row r="157" spans="1:6" s="7" customFormat="1" ht="15">
      <c r="A157" s="72">
        <f t="shared" si="12"/>
        <v>438.20000000000016</v>
      </c>
      <c r="B157" s="9" t="s">
        <v>49</v>
      </c>
      <c r="C157" s="9" t="s">
        <v>101</v>
      </c>
      <c r="D157" s="38" t="s">
        <v>168</v>
      </c>
      <c r="E157" s="82">
        <v>1.8</v>
      </c>
      <c r="F157" s="32"/>
    </row>
    <row r="158" spans="1:6" s="7" customFormat="1" ht="30">
      <c r="A158" s="72">
        <f t="shared" si="12"/>
        <v>440.00000000000017</v>
      </c>
      <c r="B158" s="9" t="s">
        <v>99</v>
      </c>
      <c r="C158" s="9" t="s">
        <v>100</v>
      </c>
      <c r="D158" s="63" t="s">
        <v>246</v>
      </c>
      <c r="E158" s="82">
        <v>1.9</v>
      </c>
      <c r="F158" s="32"/>
    </row>
    <row r="159" spans="1:6" s="7" customFormat="1" ht="13.5" customHeight="1">
      <c r="A159" s="72">
        <f t="shared" si="12"/>
        <v>441.90000000000015</v>
      </c>
      <c r="B159" s="9" t="s">
        <v>54</v>
      </c>
      <c r="C159" s="9" t="s">
        <v>58</v>
      </c>
      <c r="D159" s="38" t="s">
        <v>169</v>
      </c>
      <c r="E159" s="82">
        <v>0.2</v>
      </c>
      <c r="F159" s="32"/>
    </row>
    <row r="160" spans="1:6" s="7" customFormat="1" ht="15">
      <c r="A160" s="72">
        <f t="shared" si="12"/>
        <v>442.10000000000014</v>
      </c>
      <c r="B160" s="9" t="s">
        <v>49</v>
      </c>
      <c r="C160" s="9" t="s">
        <v>101</v>
      </c>
      <c r="D160" s="38" t="s">
        <v>170</v>
      </c>
      <c r="E160" s="82">
        <v>0.3</v>
      </c>
      <c r="F160" s="32"/>
    </row>
    <row r="161" spans="1:6" s="7" customFormat="1" ht="15">
      <c r="A161" s="72">
        <f aca="true" t="shared" si="13" ref="A161:A175">+A160+E160</f>
        <v>442.40000000000015</v>
      </c>
      <c r="B161" s="9" t="s">
        <v>49</v>
      </c>
      <c r="C161" s="9" t="s">
        <v>50</v>
      </c>
      <c r="D161" s="38" t="s">
        <v>171</v>
      </c>
      <c r="E161" s="82">
        <v>0.5</v>
      </c>
      <c r="F161" s="32"/>
    </row>
    <row r="162" spans="1:6" s="7" customFormat="1" ht="15">
      <c r="A162" s="72">
        <f t="shared" si="13"/>
        <v>442.90000000000015</v>
      </c>
      <c r="B162" s="9" t="s">
        <v>54</v>
      </c>
      <c r="C162" s="9" t="s">
        <v>101</v>
      </c>
      <c r="D162" s="38" t="s">
        <v>172</v>
      </c>
      <c r="E162" s="82">
        <v>1.4</v>
      </c>
      <c r="F162" s="32"/>
    </row>
    <row r="163" spans="1:6" s="7" customFormat="1" ht="15">
      <c r="A163" s="72">
        <f t="shared" si="13"/>
        <v>444.3000000000001</v>
      </c>
      <c r="B163" s="9" t="s">
        <v>49</v>
      </c>
      <c r="C163" s="9" t="s">
        <v>50</v>
      </c>
      <c r="D163" s="38" t="s">
        <v>173</v>
      </c>
      <c r="E163" s="82">
        <v>0.9</v>
      </c>
      <c r="F163" s="32"/>
    </row>
    <row r="164" spans="1:6" s="7" customFormat="1" ht="15">
      <c r="A164" s="72">
        <f t="shared" si="13"/>
        <v>445.2000000000001</v>
      </c>
      <c r="B164" s="9" t="s">
        <v>54</v>
      </c>
      <c r="C164" s="9" t="s">
        <v>101</v>
      </c>
      <c r="D164" s="38" t="s">
        <v>174</v>
      </c>
      <c r="E164" s="82">
        <v>4.4</v>
      </c>
      <c r="F164" s="32"/>
    </row>
    <row r="165" spans="1:6" s="7" customFormat="1" ht="42.75" customHeight="1">
      <c r="A165" s="72">
        <f t="shared" si="13"/>
        <v>449.6000000000001</v>
      </c>
      <c r="B165" s="13"/>
      <c r="C165" s="14"/>
      <c r="D165" s="15" t="s">
        <v>175</v>
      </c>
      <c r="E165" s="80"/>
      <c r="F165" s="42" t="s">
        <v>1</v>
      </c>
    </row>
    <row r="166" spans="1:6" s="7" customFormat="1" ht="15">
      <c r="A166" s="72">
        <f t="shared" si="13"/>
        <v>449.6000000000001</v>
      </c>
      <c r="B166" s="9" t="s">
        <v>61</v>
      </c>
      <c r="C166" s="9" t="s">
        <v>58</v>
      </c>
      <c r="D166" s="38" t="s">
        <v>174</v>
      </c>
      <c r="E166" s="82">
        <v>2</v>
      </c>
      <c r="F166" s="32"/>
    </row>
    <row r="167" spans="1:6" s="7" customFormat="1" ht="15">
      <c r="A167" s="72">
        <f t="shared" si="13"/>
        <v>451.6000000000001</v>
      </c>
      <c r="B167" s="9" t="s">
        <v>49</v>
      </c>
      <c r="C167" s="9" t="s">
        <v>104</v>
      </c>
      <c r="D167" s="38" t="s">
        <v>176</v>
      </c>
      <c r="E167" s="82">
        <v>0.6</v>
      </c>
      <c r="F167" s="32"/>
    </row>
    <row r="168" spans="1:6" s="7" customFormat="1" ht="15">
      <c r="A168" s="72">
        <f t="shared" si="13"/>
        <v>452.2000000000001</v>
      </c>
      <c r="B168" s="9" t="s">
        <v>49</v>
      </c>
      <c r="C168" s="9" t="s">
        <v>104</v>
      </c>
      <c r="D168" s="38" t="s">
        <v>177</v>
      </c>
      <c r="E168" s="82">
        <v>1.7</v>
      </c>
      <c r="F168" s="32"/>
    </row>
    <row r="169" spans="1:6" s="7" customFormat="1" ht="15">
      <c r="A169" s="72">
        <f t="shared" si="13"/>
        <v>453.9000000000001</v>
      </c>
      <c r="B169" s="9" t="s">
        <v>49</v>
      </c>
      <c r="C169" s="9" t="s">
        <v>100</v>
      </c>
      <c r="D169" s="38" t="s">
        <v>178</v>
      </c>
      <c r="E169" s="82">
        <v>0.3</v>
      </c>
      <c r="F169" s="32"/>
    </row>
    <row r="170" spans="1:6" s="7" customFormat="1" ht="15">
      <c r="A170" s="72">
        <f t="shared" si="13"/>
        <v>454.2000000000001</v>
      </c>
      <c r="B170" s="9" t="s">
        <v>54</v>
      </c>
      <c r="C170" s="9" t="s">
        <v>104</v>
      </c>
      <c r="D170" s="38" t="s">
        <v>179</v>
      </c>
      <c r="E170" s="82">
        <v>0.2</v>
      </c>
      <c r="F170" s="32"/>
    </row>
    <row r="171" spans="1:6" s="7" customFormat="1" ht="15">
      <c r="A171" s="72">
        <f t="shared" si="13"/>
        <v>454.4000000000001</v>
      </c>
      <c r="B171" s="9" t="s">
        <v>49</v>
      </c>
      <c r="C171" s="9" t="s">
        <v>101</v>
      </c>
      <c r="D171" s="38" t="s">
        <v>165</v>
      </c>
      <c r="E171" s="82">
        <v>1.6</v>
      </c>
      <c r="F171" s="32"/>
    </row>
    <row r="172" spans="1:6" s="7" customFormat="1" ht="15">
      <c r="A172" s="72">
        <f t="shared" si="13"/>
        <v>456.0000000000001</v>
      </c>
      <c r="B172" s="9" t="s">
        <v>54</v>
      </c>
      <c r="C172" s="9" t="s">
        <v>58</v>
      </c>
      <c r="D172" s="38" t="s">
        <v>180</v>
      </c>
      <c r="E172" s="82">
        <v>1.3</v>
      </c>
      <c r="F172" s="32"/>
    </row>
    <row r="173" spans="1:6" s="7" customFormat="1" ht="15">
      <c r="A173" s="72">
        <f t="shared" si="13"/>
        <v>457.3000000000001</v>
      </c>
      <c r="B173" s="9" t="s">
        <v>49</v>
      </c>
      <c r="C173" s="9" t="s">
        <v>58</v>
      </c>
      <c r="D173" s="38" t="s">
        <v>180</v>
      </c>
      <c r="E173" s="82">
        <v>0.9</v>
      </c>
      <c r="F173" s="32"/>
    </row>
    <row r="174" spans="1:6" s="7" customFormat="1" ht="15">
      <c r="A174" s="72">
        <f t="shared" si="13"/>
        <v>458.2000000000001</v>
      </c>
      <c r="B174" s="9" t="s">
        <v>49</v>
      </c>
      <c r="C174" s="9" t="s">
        <v>101</v>
      </c>
      <c r="D174" s="38" t="s">
        <v>181</v>
      </c>
      <c r="E174" s="82">
        <v>0.6</v>
      </c>
      <c r="F174" s="32"/>
    </row>
    <row r="175" spans="1:6" s="7" customFormat="1" ht="15">
      <c r="A175" s="72">
        <f t="shared" si="13"/>
        <v>458.8000000000001</v>
      </c>
      <c r="B175" s="9" t="s">
        <v>54</v>
      </c>
      <c r="C175" s="9" t="s">
        <v>58</v>
      </c>
      <c r="D175" s="38" t="s">
        <v>182</v>
      </c>
      <c r="E175" s="82">
        <v>2.1</v>
      </c>
      <c r="F175" s="32"/>
    </row>
    <row r="176" spans="1:6" s="7" customFormat="1" ht="15">
      <c r="A176" s="72">
        <f aca="true" t="shared" si="14" ref="A176:A184">+A175+E175</f>
        <v>460.90000000000015</v>
      </c>
      <c r="B176" s="9" t="s">
        <v>61</v>
      </c>
      <c r="C176" s="9" t="s">
        <v>58</v>
      </c>
      <c r="D176" s="38" t="s">
        <v>183</v>
      </c>
      <c r="E176" s="82">
        <v>1.5</v>
      </c>
      <c r="F176" s="32"/>
    </row>
    <row r="177" spans="1:6" s="7" customFormat="1" ht="15">
      <c r="A177" s="72">
        <f t="shared" si="14"/>
        <v>462.40000000000015</v>
      </c>
      <c r="B177" s="9" t="s">
        <v>49</v>
      </c>
      <c r="C177" s="9" t="s">
        <v>101</v>
      </c>
      <c r="D177" s="38" t="s">
        <v>184</v>
      </c>
      <c r="E177" s="82">
        <v>3.3</v>
      </c>
      <c r="F177" s="32"/>
    </row>
    <row r="178" spans="1:6" s="7" customFormat="1" ht="15">
      <c r="A178" s="72">
        <f t="shared" si="14"/>
        <v>465.70000000000016</v>
      </c>
      <c r="B178" s="9" t="s">
        <v>54</v>
      </c>
      <c r="C178" s="9" t="s">
        <v>58</v>
      </c>
      <c r="D178" s="38" t="s">
        <v>185</v>
      </c>
      <c r="E178" s="82">
        <v>1.7</v>
      </c>
      <c r="F178" s="32"/>
    </row>
    <row r="179" spans="1:6" s="7" customFormat="1" ht="15">
      <c r="A179" s="72">
        <f t="shared" si="14"/>
        <v>467.40000000000015</v>
      </c>
      <c r="B179" s="9" t="s">
        <v>49</v>
      </c>
      <c r="C179" s="9" t="s">
        <v>101</v>
      </c>
      <c r="D179" s="38" t="s">
        <v>186</v>
      </c>
      <c r="E179" s="82">
        <v>0.2</v>
      </c>
      <c r="F179" s="32"/>
    </row>
    <row r="180" spans="1:6" s="7" customFormat="1" ht="15">
      <c r="A180" s="72">
        <f t="shared" si="14"/>
        <v>467.60000000000014</v>
      </c>
      <c r="B180" s="9" t="s">
        <v>54</v>
      </c>
      <c r="C180" s="9" t="s">
        <v>104</v>
      </c>
      <c r="D180" s="38" t="s">
        <v>187</v>
      </c>
      <c r="E180" s="82">
        <v>1.6</v>
      </c>
      <c r="F180" s="32"/>
    </row>
    <row r="181" spans="1:6" s="7" customFormat="1" ht="30.75" customHeight="1">
      <c r="A181" s="72">
        <f t="shared" si="14"/>
        <v>469.20000000000016</v>
      </c>
      <c r="B181" s="8" t="s">
        <v>54</v>
      </c>
      <c r="C181" s="8" t="s">
        <v>58</v>
      </c>
      <c r="D181" s="34" t="s">
        <v>254</v>
      </c>
      <c r="E181" s="72">
        <v>3.9</v>
      </c>
      <c r="F181" s="32"/>
    </row>
    <row r="182" spans="1:6" s="7" customFormat="1" ht="15">
      <c r="A182" s="72">
        <f t="shared" si="14"/>
        <v>473.10000000000014</v>
      </c>
      <c r="B182" s="9" t="s">
        <v>54</v>
      </c>
      <c r="C182" s="9" t="s">
        <v>58</v>
      </c>
      <c r="D182" s="38" t="s">
        <v>188</v>
      </c>
      <c r="E182" s="82">
        <v>1.5</v>
      </c>
      <c r="F182" s="32"/>
    </row>
    <row r="183" spans="1:6" s="7" customFormat="1" ht="13.5" customHeight="1">
      <c r="A183" s="72">
        <f t="shared" si="14"/>
        <v>474.60000000000014</v>
      </c>
      <c r="B183" s="9" t="s">
        <v>49</v>
      </c>
      <c r="C183" s="9" t="s">
        <v>101</v>
      </c>
      <c r="D183" s="38" t="s">
        <v>189</v>
      </c>
      <c r="E183" s="82">
        <v>9.6</v>
      </c>
      <c r="F183" s="32"/>
    </row>
    <row r="184" spans="1:6" s="7" customFormat="1" ht="15">
      <c r="A184" s="72">
        <f t="shared" si="14"/>
        <v>484.20000000000016</v>
      </c>
      <c r="B184" s="9" t="s">
        <v>49</v>
      </c>
      <c r="C184" s="9" t="s">
        <v>50</v>
      </c>
      <c r="D184" s="38" t="s">
        <v>190</v>
      </c>
      <c r="E184" s="82">
        <v>0.8</v>
      </c>
      <c r="F184" s="32"/>
    </row>
    <row r="185" spans="1:6" s="7" customFormat="1" ht="15">
      <c r="A185" s="72">
        <f aca="true" t="shared" si="15" ref="A185:A195">+A184+E184</f>
        <v>485.00000000000017</v>
      </c>
      <c r="B185" s="9" t="s">
        <v>54</v>
      </c>
      <c r="C185" s="9" t="s">
        <v>101</v>
      </c>
      <c r="D185" s="38" t="s">
        <v>191</v>
      </c>
      <c r="E185" s="82">
        <v>0.6</v>
      </c>
      <c r="F185" s="32"/>
    </row>
    <row r="186" spans="1:6" s="7" customFormat="1" ht="15">
      <c r="A186" s="72">
        <f t="shared" si="15"/>
        <v>485.6000000000002</v>
      </c>
      <c r="B186" s="9" t="s">
        <v>61</v>
      </c>
      <c r="C186" s="9" t="s">
        <v>101</v>
      </c>
      <c r="D186" s="38" t="s">
        <v>192</v>
      </c>
      <c r="E186" s="82">
        <v>1</v>
      </c>
      <c r="F186" s="32"/>
    </row>
    <row r="187" spans="1:6" s="7" customFormat="1" ht="15">
      <c r="A187" s="72">
        <f t="shared" si="15"/>
        <v>486.6000000000002</v>
      </c>
      <c r="B187" s="9" t="s">
        <v>49</v>
      </c>
      <c r="C187" s="9" t="s">
        <v>50</v>
      </c>
      <c r="D187" s="38" t="s">
        <v>193</v>
      </c>
      <c r="E187" s="82">
        <v>0.8</v>
      </c>
      <c r="F187" s="32"/>
    </row>
    <row r="188" spans="1:6" s="7" customFormat="1" ht="15">
      <c r="A188" s="72">
        <f t="shared" si="15"/>
        <v>487.4000000000002</v>
      </c>
      <c r="B188" s="9" t="s">
        <v>52</v>
      </c>
      <c r="C188" s="9" t="s">
        <v>50</v>
      </c>
      <c r="D188" s="38" t="s">
        <v>194</v>
      </c>
      <c r="E188" s="82">
        <v>0.9</v>
      </c>
      <c r="F188" s="32"/>
    </row>
    <row r="189" spans="1:6" s="7" customFormat="1" ht="15">
      <c r="A189" s="72">
        <f t="shared" si="15"/>
        <v>488.3000000000002</v>
      </c>
      <c r="B189" s="9" t="s">
        <v>54</v>
      </c>
      <c r="C189" s="9" t="s">
        <v>101</v>
      </c>
      <c r="D189" s="38" t="s">
        <v>195</v>
      </c>
      <c r="E189" s="82">
        <v>1.6</v>
      </c>
      <c r="F189" s="32"/>
    </row>
    <row r="190" spans="1:6" s="7" customFormat="1" ht="15">
      <c r="A190" s="72">
        <f t="shared" si="15"/>
        <v>489.9000000000002</v>
      </c>
      <c r="B190" s="9" t="s">
        <v>49</v>
      </c>
      <c r="C190" s="9" t="s">
        <v>50</v>
      </c>
      <c r="D190" s="38" t="s">
        <v>196</v>
      </c>
      <c r="E190" s="82">
        <v>1.6</v>
      </c>
      <c r="F190" s="32"/>
    </row>
    <row r="191" spans="1:6" s="7" customFormat="1" ht="15">
      <c r="A191" s="72">
        <f t="shared" si="15"/>
        <v>491.5000000000002</v>
      </c>
      <c r="B191" s="9" t="s">
        <v>54</v>
      </c>
      <c r="C191" s="9" t="s">
        <v>101</v>
      </c>
      <c r="D191" s="38" t="s">
        <v>197</v>
      </c>
      <c r="E191" s="82">
        <v>0.2</v>
      </c>
      <c r="F191" s="32"/>
    </row>
    <row r="192" spans="1:6" s="7" customFormat="1" ht="15">
      <c r="A192" s="72">
        <f t="shared" si="15"/>
        <v>491.7000000000002</v>
      </c>
      <c r="B192" s="9" t="s">
        <v>49</v>
      </c>
      <c r="C192" s="9" t="s">
        <v>50</v>
      </c>
      <c r="D192" s="38" t="s">
        <v>196</v>
      </c>
      <c r="E192" s="82">
        <v>1</v>
      </c>
      <c r="F192" s="32"/>
    </row>
    <row r="193" spans="1:6" s="7" customFormat="1" ht="15">
      <c r="A193" s="72">
        <f t="shared" si="15"/>
        <v>492.7000000000002</v>
      </c>
      <c r="B193" s="9" t="s">
        <v>54</v>
      </c>
      <c r="C193" s="9" t="s">
        <v>101</v>
      </c>
      <c r="D193" s="38" t="s">
        <v>198</v>
      </c>
      <c r="E193" s="82">
        <v>2.1</v>
      </c>
      <c r="F193" s="32"/>
    </row>
    <row r="194" spans="1:6" s="7" customFormat="1" ht="15">
      <c r="A194" s="72">
        <f t="shared" si="15"/>
        <v>494.80000000000024</v>
      </c>
      <c r="B194" s="9" t="s">
        <v>54</v>
      </c>
      <c r="C194" s="9" t="s">
        <v>101</v>
      </c>
      <c r="D194" s="38" t="s">
        <v>256</v>
      </c>
      <c r="E194" s="82">
        <v>0.2</v>
      </c>
      <c r="F194" s="32"/>
    </row>
    <row r="195" spans="1:6" s="7" customFormat="1" ht="60.75" customHeight="1">
      <c r="A195" s="72">
        <f t="shared" si="15"/>
        <v>495.0000000000002</v>
      </c>
      <c r="B195" s="13"/>
      <c r="C195" s="14"/>
      <c r="D195" s="15" t="s">
        <v>257</v>
      </c>
      <c r="E195" s="80"/>
      <c r="F195" s="42" t="s">
        <v>1</v>
      </c>
    </row>
    <row r="196" spans="1:6" s="7" customFormat="1" ht="15">
      <c r="A196" s="72">
        <f>+A195+E195</f>
        <v>495.0000000000002</v>
      </c>
      <c r="B196" s="9" t="s">
        <v>112</v>
      </c>
      <c r="C196" s="9" t="s">
        <v>47</v>
      </c>
      <c r="D196" s="38" t="s">
        <v>199</v>
      </c>
      <c r="E196" s="82">
        <v>0.2</v>
      </c>
      <c r="F196" s="32"/>
    </row>
    <row r="197" spans="1:6" s="7" customFormat="1" ht="13.5" customHeight="1">
      <c r="A197" s="72">
        <f>+A196+E196</f>
        <v>495.2000000000002</v>
      </c>
      <c r="B197" s="9" t="s">
        <v>49</v>
      </c>
      <c r="C197" s="9" t="s">
        <v>47</v>
      </c>
      <c r="D197" s="38" t="s">
        <v>198</v>
      </c>
      <c r="E197" s="82">
        <v>2.1</v>
      </c>
      <c r="F197" s="32"/>
    </row>
    <row r="198" spans="1:6" s="7" customFormat="1" ht="15">
      <c r="A198" s="72">
        <f aca="true" t="shared" si="16" ref="A198:A213">+A197+E197</f>
        <v>497.30000000000024</v>
      </c>
      <c r="B198" s="9" t="s">
        <v>49</v>
      </c>
      <c r="C198" s="9" t="s">
        <v>58</v>
      </c>
      <c r="D198" s="38" t="s">
        <v>196</v>
      </c>
      <c r="E198" s="82">
        <v>1</v>
      </c>
      <c r="F198" s="32"/>
    </row>
    <row r="199" spans="1:6" s="7" customFormat="1" ht="15">
      <c r="A199" s="72">
        <f t="shared" si="16"/>
        <v>498.30000000000024</v>
      </c>
      <c r="B199" s="9" t="s">
        <v>54</v>
      </c>
      <c r="C199" s="9" t="s">
        <v>47</v>
      </c>
      <c r="D199" s="38" t="s">
        <v>197</v>
      </c>
      <c r="E199" s="82">
        <v>0.2</v>
      </c>
      <c r="F199" s="32"/>
    </row>
    <row r="200" spans="1:6" s="7" customFormat="1" ht="15">
      <c r="A200" s="72">
        <f t="shared" si="16"/>
        <v>498.5000000000002</v>
      </c>
      <c r="B200" s="9" t="s">
        <v>49</v>
      </c>
      <c r="C200" s="9" t="s">
        <v>58</v>
      </c>
      <c r="D200" s="38" t="s">
        <v>196</v>
      </c>
      <c r="E200" s="82">
        <v>1.6</v>
      </c>
      <c r="F200" s="32"/>
    </row>
    <row r="201" spans="1:6" s="7" customFormat="1" ht="15">
      <c r="A201" s="72">
        <f t="shared" si="16"/>
        <v>500.10000000000025</v>
      </c>
      <c r="B201" s="9" t="s">
        <v>54</v>
      </c>
      <c r="C201" s="9" t="s">
        <v>47</v>
      </c>
      <c r="D201" s="38" t="s">
        <v>195</v>
      </c>
      <c r="E201" s="82">
        <v>1.6</v>
      </c>
      <c r="F201" s="32"/>
    </row>
    <row r="202" spans="1:6" s="7" customFormat="1" ht="15">
      <c r="A202" s="72">
        <f t="shared" si="16"/>
        <v>501.7000000000003</v>
      </c>
      <c r="B202" s="9" t="s">
        <v>49</v>
      </c>
      <c r="C202" s="9" t="s">
        <v>58</v>
      </c>
      <c r="D202" s="38" t="s">
        <v>193</v>
      </c>
      <c r="E202" s="82">
        <v>0.8</v>
      </c>
      <c r="F202" s="32"/>
    </row>
    <row r="203" spans="1:6" s="7" customFormat="1" ht="15">
      <c r="A203" s="72">
        <f t="shared" si="16"/>
        <v>502.5000000000003</v>
      </c>
      <c r="B203" s="9" t="s">
        <v>52</v>
      </c>
      <c r="C203" s="9" t="s">
        <v>58</v>
      </c>
      <c r="D203" s="38" t="s">
        <v>194</v>
      </c>
      <c r="E203" s="82">
        <v>0.9</v>
      </c>
      <c r="F203" s="32"/>
    </row>
    <row r="204" spans="1:6" s="7" customFormat="1" ht="15">
      <c r="A204" s="72">
        <f t="shared" si="16"/>
        <v>503.40000000000026</v>
      </c>
      <c r="B204" s="9" t="s">
        <v>54</v>
      </c>
      <c r="C204" s="9" t="s">
        <v>47</v>
      </c>
      <c r="D204" s="38" t="s">
        <v>191</v>
      </c>
      <c r="E204" s="82">
        <v>0.8</v>
      </c>
      <c r="F204" s="32"/>
    </row>
    <row r="205" spans="1:6" s="7" customFormat="1" ht="15">
      <c r="A205" s="72">
        <f t="shared" si="16"/>
        <v>504.2000000000003</v>
      </c>
      <c r="B205" s="9" t="s">
        <v>49</v>
      </c>
      <c r="C205" s="9" t="s">
        <v>58</v>
      </c>
      <c r="D205" s="38" t="s">
        <v>200</v>
      </c>
      <c r="E205" s="82">
        <v>2.6</v>
      </c>
      <c r="F205" s="32"/>
    </row>
    <row r="206" spans="1:6" s="7" customFormat="1" ht="15">
      <c r="A206" s="72">
        <f t="shared" si="16"/>
        <v>506.8000000000003</v>
      </c>
      <c r="B206" s="9" t="s">
        <v>61</v>
      </c>
      <c r="C206" s="9" t="s">
        <v>58</v>
      </c>
      <c r="D206" s="38" t="s">
        <v>201</v>
      </c>
      <c r="E206" s="82">
        <v>2.4</v>
      </c>
      <c r="F206" s="32"/>
    </row>
    <row r="207" spans="1:6" s="7" customFormat="1" ht="15">
      <c r="A207" s="72">
        <f t="shared" si="16"/>
        <v>509.2000000000003</v>
      </c>
      <c r="B207" s="9" t="s">
        <v>54</v>
      </c>
      <c r="C207" s="9" t="s">
        <v>58</v>
      </c>
      <c r="D207" s="38" t="s">
        <v>202</v>
      </c>
      <c r="E207" s="82">
        <v>0.3</v>
      </c>
      <c r="F207" s="32"/>
    </row>
    <row r="208" spans="1:6" s="7" customFormat="1" ht="15">
      <c r="A208" s="72">
        <f t="shared" si="16"/>
        <v>509.5000000000003</v>
      </c>
      <c r="B208" s="61" t="s">
        <v>57</v>
      </c>
      <c r="C208" s="61" t="s">
        <v>58</v>
      </c>
      <c r="D208" s="38" t="s">
        <v>200</v>
      </c>
      <c r="E208" s="82">
        <v>0.4</v>
      </c>
      <c r="F208" s="32"/>
    </row>
    <row r="209" spans="1:6" s="7" customFormat="1" ht="15">
      <c r="A209" s="75">
        <f t="shared" si="16"/>
        <v>509.90000000000026</v>
      </c>
      <c r="B209" s="60"/>
      <c r="C209" s="19"/>
      <c r="D209" s="53" t="s">
        <v>227</v>
      </c>
      <c r="E209" s="82"/>
      <c r="F209" s="32"/>
    </row>
    <row r="210" spans="1:6" s="7" customFormat="1" ht="15">
      <c r="A210" s="72">
        <f t="shared" si="16"/>
        <v>509.90000000000026</v>
      </c>
      <c r="B210" s="17" t="s">
        <v>61</v>
      </c>
      <c r="C210" s="17" t="s">
        <v>58</v>
      </c>
      <c r="D210" s="38" t="s">
        <v>200</v>
      </c>
      <c r="E210" s="82">
        <v>0.3</v>
      </c>
      <c r="F210" s="32"/>
    </row>
    <row r="211" spans="1:6" s="7" customFormat="1" ht="15">
      <c r="A211" s="72">
        <f t="shared" si="16"/>
        <v>510.2000000000003</v>
      </c>
      <c r="B211" s="9" t="s">
        <v>54</v>
      </c>
      <c r="C211" s="9" t="s">
        <v>47</v>
      </c>
      <c r="D211" s="38" t="s">
        <v>203</v>
      </c>
      <c r="E211" s="82">
        <v>0.3</v>
      </c>
      <c r="F211" s="32"/>
    </row>
    <row r="212" spans="1:6" s="7" customFormat="1" ht="15">
      <c r="A212" s="72">
        <f t="shared" si="16"/>
        <v>510.5000000000003</v>
      </c>
      <c r="B212" s="9" t="s">
        <v>54</v>
      </c>
      <c r="C212" s="9" t="s">
        <v>50</v>
      </c>
      <c r="D212" s="38" t="s">
        <v>204</v>
      </c>
      <c r="E212" s="82">
        <v>0</v>
      </c>
      <c r="F212" s="32"/>
    </row>
    <row r="213" spans="1:6" s="7" customFormat="1" ht="42.75" customHeight="1">
      <c r="A213" s="72">
        <f t="shared" si="16"/>
        <v>510.5000000000003</v>
      </c>
      <c r="B213" s="13"/>
      <c r="C213" s="14"/>
      <c r="D213" s="15" t="s">
        <v>205</v>
      </c>
      <c r="E213" s="80"/>
      <c r="F213" s="42" t="s">
        <v>1</v>
      </c>
    </row>
    <row r="214" spans="1:6" s="7" customFormat="1" ht="15">
      <c r="A214" s="72">
        <f>+A212+E212</f>
        <v>510.5000000000003</v>
      </c>
      <c r="B214" s="9" t="s">
        <v>61</v>
      </c>
      <c r="C214" s="9" t="s">
        <v>50</v>
      </c>
      <c r="D214" s="38" t="s">
        <v>204</v>
      </c>
      <c r="E214" s="82">
        <v>0.5</v>
      </c>
      <c r="F214" s="32"/>
    </row>
    <row r="215" spans="1:6" s="7" customFormat="1" ht="15">
      <c r="A215" s="72">
        <f aca="true" t="shared" si="17" ref="A215:A232">+A214+E214</f>
        <v>511.0000000000003</v>
      </c>
      <c r="B215" s="9" t="s">
        <v>49</v>
      </c>
      <c r="C215" s="9" t="s">
        <v>47</v>
      </c>
      <c r="D215" s="38" t="s">
        <v>206</v>
      </c>
      <c r="E215" s="82">
        <v>0.1</v>
      </c>
      <c r="F215" s="32"/>
    </row>
    <row r="216" spans="1:6" s="7" customFormat="1" ht="15">
      <c r="A216" s="72">
        <f t="shared" si="17"/>
        <v>511.1000000000003</v>
      </c>
      <c r="B216" s="9" t="s">
        <v>54</v>
      </c>
      <c r="C216" s="9" t="s">
        <v>50</v>
      </c>
      <c r="D216" s="38" t="s">
        <v>70</v>
      </c>
      <c r="E216" s="82">
        <v>0.7</v>
      </c>
      <c r="F216" s="32"/>
    </row>
    <row r="217" spans="1:6" s="7" customFormat="1" ht="15">
      <c r="A217" s="72">
        <f t="shared" si="17"/>
        <v>511.8000000000003</v>
      </c>
      <c r="B217" s="64" t="s">
        <v>57</v>
      </c>
      <c r="C217" s="9" t="s">
        <v>50</v>
      </c>
      <c r="D217" s="38" t="s">
        <v>207</v>
      </c>
      <c r="E217" s="82">
        <v>1</v>
      </c>
      <c r="F217" s="32"/>
    </row>
    <row r="218" spans="1:6" s="7" customFormat="1" ht="15">
      <c r="A218" s="72">
        <f t="shared" si="17"/>
        <v>512.8000000000003</v>
      </c>
      <c r="B218" s="9" t="s">
        <v>49</v>
      </c>
      <c r="C218" s="9" t="s">
        <v>47</v>
      </c>
      <c r="D218" s="38" t="s">
        <v>208</v>
      </c>
      <c r="E218" s="82">
        <v>0.1</v>
      </c>
      <c r="F218" s="32"/>
    </row>
    <row r="219" spans="1:6" s="7" customFormat="1" ht="15">
      <c r="A219" s="72">
        <f t="shared" si="17"/>
        <v>512.9000000000003</v>
      </c>
      <c r="B219" s="9" t="s">
        <v>54</v>
      </c>
      <c r="C219" s="9" t="s">
        <v>50</v>
      </c>
      <c r="D219" s="38" t="s">
        <v>209</v>
      </c>
      <c r="E219" s="82">
        <v>0.1</v>
      </c>
      <c r="F219" s="32"/>
    </row>
    <row r="220" spans="1:6" s="7" customFormat="1" ht="15">
      <c r="A220" s="72">
        <f t="shared" si="17"/>
        <v>513.0000000000003</v>
      </c>
      <c r="B220" s="9" t="s">
        <v>49</v>
      </c>
      <c r="C220" s="9" t="s">
        <v>47</v>
      </c>
      <c r="D220" s="38" t="s">
        <v>210</v>
      </c>
      <c r="E220" s="82">
        <v>3.6</v>
      </c>
      <c r="F220" s="32"/>
    </row>
    <row r="221" spans="1:6" s="7" customFormat="1" ht="15">
      <c r="A221" s="72">
        <f t="shared" si="17"/>
        <v>516.6000000000004</v>
      </c>
      <c r="B221" s="9" t="s">
        <v>54</v>
      </c>
      <c r="C221" s="9" t="s">
        <v>50</v>
      </c>
      <c r="D221" s="38" t="s">
        <v>211</v>
      </c>
      <c r="E221" s="82">
        <v>1.1</v>
      </c>
      <c r="F221" s="32"/>
    </row>
    <row r="222" spans="1:6" s="7" customFormat="1" ht="15">
      <c r="A222" s="72">
        <f t="shared" si="17"/>
        <v>517.7000000000004</v>
      </c>
      <c r="B222" s="9" t="s">
        <v>49</v>
      </c>
      <c r="C222" s="9" t="s">
        <v>47</v>
      </c>
      <c r="D222" s="38" t="s">
        <v>212</v>
      </c>
      <c r="E222" s="82">
        <v>3.4</v>
      </c>
      <c r="F222" s="32"/>
    </row>
    <row r="223" spans="1:6" s="7" customFormat="1" ht="15">
      <c r="A223" s="72">
        <f t="shared" si="17"/>
        <v>521.1000000000004</v>
      </c>
      <c r="B223" s="9" t="s">
        <v>54</v>
      </c>
      <c r="C223" s="9" t="s">
        <v>50</v>
      </c>
      <c r="D223" s="38" t="s">
        <v>213</v>
      </c>
      <c r="E223" s="82">
        <v>5.9</v>
      </c>
      <c r="F223" s="32"/>
    </row>
    <row r="224" spans="1:6" s="7" customFormat="1" ht="15">
      <c r="A224" s="72">
        <f t="shared" si="17"/>
        <v>527.0000000000003</v>
      </c>
      <c r="B224" s="9" t="s">
        <v>49</v>
      </c>
      <c r="C224" s="9" t="s">
        <v>47</v>
      </c>
      <c r="D224" s="38" t="s">
        <v>214</v>
      </c>
      <c r="E224" s="82">
        <v>4.1</v>
      </c>
      <c r="F224" s="32"/>
    </row>
    <row r="225" spans="1:6" s="7" customFormat="1" ht="15">
      <c r="A225" s="72">
        <f t="shared" si="17"/>
        <v>531.1000000000004</v>
      </c>
      <c r="B225" s="9" t="s">
        <v>49</v>
      </c>
      <c r="C225" s="9" t="s">
        <v>47</v>
      </c>
      <c r="D225" s="38" t="s">
        <v>215</v>
      </c>
      <c r="E225" s="82">
        <v>1.6</v>
      </c>
      <c r="F225" s="32"/>
    </row>
    <row r="226" spans="1:6" s="7" customFormat="1" ht="15">
      <c r="A226" s="72">
        <f t="shared" si="17"/>
        <v>532.7000000000004</v>
      </c>
      <c r="B226" s="61" t="s">
        <v>54</v>
      </c>
      <c r="C226" s="61" t="s">
        <v>50</v>
      </c>
      <c r="D226" s="38" t="s">
        <v>216</v>
      </c>
      <c r="E226" s="82">
        <v>0.8</v>
      </c>
      <c r="F226" s="32"/>
    </row>
    <row r="227" spans="1:6" s="7" customFormat="1" ht="28.5" customHeight="1">
      <c r="A227" s="72">
        <f t="shared" si="17"/>
        <v>533.5000000000003</v>
      </c>
      <c r="B227" s="49"/>
      <c r="C227" s="50"/>
      <c r="D227" s="66" t="s">
        <v>218</v>
      </c>
      <c r="E227" s="72">
        <v>0.6</v>
      </c>
      <c r="F227" s="32"/>
    </row>
    <row r="228" spans="1:6" s="7" customFormat="1" ht="15">
      <c r="A228" s="72">
        <f t="shared" si="17"/>
        <v>534.1000000000004</v>
      </c>
      <c r="B228" s="17" t="s">
        <v>61</v>
      </c>
      <c r="C228" s="17" t="s">
        <v>50</v>
      </c>
      <c r="D228" s="38" t="s">
        <v>217</v>
      </c>
      <c r="E228" s="82">
        <v>3.1</v>
      </c>
      <c r="F228" s="32"/>
    </row>
    <row r="229" spans="1:6" s="7" customFormat="1" ht="15">
      <c r="A229" s="72">
        <f t="shared" si="17"/>
        <v>537.2000000000004</v>
      </c>
      <c r="B229" s="64" t="s">
        <v>49</v>
      </c>
      <c r="C229" s="9" t="s">
        <v>47</v>
      </c>
      <c r="D229" s="38" t="s">
        <v>165</v>
      </c>
      <c r="E229" s="82">
        <v>0</v>
      </c>
      <c r="F229" s="32"/>
    </row>
    <row r="230" spans="1:6" s="7" customFormat="1" ht="43.5" customHeight="1">
      <c r="A230" s="72">
        <f t="shared" si="17"/>
        <v>537.2000000000004</v>
      </c>
      <c r="B230" s="13"/>
      <c r="C230" s="14"/>
      <c r="D230" s="15" t="s">
        <v>219</v>
      </c>
      <c r="E230" s="80"/>
      <c r="F230" s="42" t="s">
        <v>1</v>
      </c>
    </row>
    <row r="231" spans="1:6" s="7" customFormat="1" ht="15">
      <c r="A231" s="72">
        <f t="shared" si="17"/>
        <v>537.2000000000004</v>
      </c>
      <c r="B231" s="9" t="s">
        <v>61</v>
      </c>
      <c r="C231" s="9" t="s">
        <v>47</v>
      </c>
      <c r="D231" s="38" t="s">
        <v>165</v>
      </c>
      <c r="E231" s="82">
        <v>1.6</v>
      </c>
      <c r="F231" s="32"/>
    </row>
    <row r="232" spans="1:6" s="7" customFormat="1" ht="15">
      <c r="A232" s="72">
        <f t="shared" si="17"/>
        <v>538.8000000000004</v>
      </c>
      <c r="B232" s="9" t="s">
        <v>49</v>
      </c>
      <c r="C232" s="64" t="s">
        <v>58</v>
      </c>
      <c r="D232" s="38" t="s">
        <v>220</v>
      </c>
      <c r="E232" s="82">
        <v>0.7</v>
      </c>
      <c r="F232" s="32"/>
    </row>
    <row r="233" spans="1:6" s="7" customFormat="1" ht="15">
      <c r="A233" s="72">
        <f aca="true" t="shared" si="18" ref="A233:A249">+A232+E232</f>
        <v>539.5000000000005</v>
      </c>
      <c r="B233" s="9" t="s">
        <v>54</v>
      </c>
      <c r="C233" s="9" t="s">
        <v>47</v>
      </c>
      <c r="D233" s="38" t="s">
        <v>221</v>
      </c>
      <c r="E233" s="82">
        <v>7.6</v>
      </c>
      <c r="F233" s="32"/>
    </row>
    <row r="234" spans="1:6" s="7" customFormat="1" ht="15">
      <c r="A234" s="72">
        <f t="shared" si="18"/>
        <v>547.1000000000005</v>
      </c>
      <c r="B234" s="9" t="s">
        <v>54</v>
      </c>
      <c r="C234" s="9" t="s">
        <v>82</v>
      </c>
      <c r="D234" s="38" t="s">
        <v>179</v>
      </c>
      <c r="E234" s="82">
        <v>0.2</v>
      </c>
      <c r="F234" s="32"/>
    </row>
    <row r="235" spans="1:6" s="7" customFormat="1" ht="15">
      <c r="A235" s="72">
        <f t="shared" si="18"/>
        <v>547.3000000000005</v>
      </c>
      <c r="B235" s="9" t="s">
        <v>49</v>
      </c>
      <c r="C235" s="9" t="s">
        <v>65</v>
      </c>
      <c r="D235" s="38" t="s">
        <v>178</v>
      </c>
      <c r="E235" s="82">
        <v>0.3</v>
      </c>
      <c r="F235" s="32"/>
    </row>
    <row r="236" spans="1:6" s="7" customFormat="1" ht="15">
      <c r="A236" s="72">
        <f t="shared" si="18"/>
        <v>547.6000000000005</v>
      </c>
      <c r="B236" s="9" t="s">
        <v>54</v>
      </c>
      <c r="C236" s="9" t="s">
        <v>82</v>
      </c>
      <c r="D236" s="38" t="s">
        <v>177</v>
      </c>
      <c r="E236" s="82">
        <v>1.5</v>
      </c>
      <c r="F236" s="32"/>
    </row>
    <row r="237" spans="1:6" s="7" customFormat="1" ht="15">
      <c r="A237" s="72">
        <f t="shared" si="18"/>
        <v>549.1000000000005</v>
      </c>
      <c r="B237" s="9" t="s">
        <v>79</v>
      </c>
      <c r="C237" s="9" t="s">
        <v>47</v>
      </c>
      <c r="D237" s="38" t="s">
        <v>177</v>
      </c>
      <c r="E237" s="82">
        <v>5.8</v>
      </c>
      <c r="F237" s="32"/>
    </row>
    <row r="238" spans="1:6" s="7" customFormat="1" ht="15">
      <c r="A238" s="72">
        <f t="shared" si="18"/>
        <v>554.9000000000004</v>
      </c>
      <c r="B238" s="9" t="s">
        <v>54</v>
      </c>
      <c r="C238" s="9" t="s">
        <v>82</v>
      </c>
      <c r="D238" s="38" t="s">
        <v>182</v>
      </c>
      <c r="E238" s="82">
        <v>0.8</v>
      </c>
      <c r="F238" s="32"/>
    </row>
    <row r="239" spans="1:6" s="7" customFormat="1" ht="30">
      <c r="A239" s="72">
        <f t="shared" si="18"/>
        <v>555.7000000000004</v>
      </c>
      <c r="B239" s="8" t="s">
        <v>79</v>
      </c>
      <c r="C239" s="8" t="s">
        <v>47</v>
      </c>
      <c r="D239" s="35" t="s">
        <v>255</v>
      </c>
      <c r="E239" s="72">
        <v>2.3</v>
      </c>
      <c r="F239" s="32"/>
    </row>
    <row r="240" spans="1:6" s="7" customFormat="1" ht="15">
      <c r="A240" s="72">
        <f t="shared" si="18"/>
        <v>558.0000000000003</v>
      </c>
      <c r="B240" s="9" t="s">
        <v>54</v>
      </c>
      <c r="C240" s="9" t="s">
        <v>82</v>
      </c>
      <c r="D240" s="38" t="s">
        <v>222</v>
      </c>
      <c r="E240" s="82">
        <v>2.4</v>
      </c>
      <c r="F240" s="32"/>
    </row>
    <row r="241" spans="1:6" s="7" customFormat="1" ht="15">
      <c r="A241" s="72">
        <f t="shared" si="18"/>
        <v>560.4000000000003</v>
      </c>
      <c r="B241" s="9" t="s">
        <v>54</v>
      </c>
      <c r="C241" s="9" t="s">
        <v>82</v>
      </c>
      <c r="D241" s="38" t="s">
        <v>166</v>
      </c>
      <c r="E241" s="82">
        <v>20.1</v>
      </c>
      <c r="F241" s="32"/>
    </row>
    <row r="242" spans="1:6" s="7" customFormat="1" ht="15">
      <c r="A242" s="72">
        <f t="shared" si="18"/>
        <v>580.5000000000003</v>
      </c>
      <c r="B242" s="9" t="s">
        <v>54</v>
      </c>
      <c r="C242" s="9" t="s">
        <v>47</v>
      </c>
      <c r="D242" s="38" t="s">
        <v>223</v>
      </c>
      <c r="E242" s="82">
        <v>6.8</v>
      </c>
      <c r="F242" s="32"/>
    </row>
    <row r="243" spans="1:6" s="7" customFormat="1" ht="15">
      <c r="A243" s="72">
        <f t="shared" si="18"/>
        <v>587.3000000000003</v>
      </c>
      <c r="B243" s="9" t="s">
        <v>49</v>
      </c>
      <c r="C243" s="9" t="s">
        <v>58</v>
      </c>
      <c r="D243" s="38" t="s">
        <v>226</v>
      </c>
      <c r="E243" s="82">
        <v>3.4</v>
      </c>
      <c r="F243" s="32"/>
    </row>
    <row r="244" spans="1:6" s="7" customFormat="1" ht="15">
      <c r="A244" s="72">
        <f t="shared" si="18"/>
        <v>590.7000000000003</v>
      </c>
      <c r="B244" s="9" t="s">
        <v>49</v>
      </c>
      <c r="C244" s="9" t="s">
        <v>58</v>
      </c>
      <c r="D244" s="38" t="s">
        <v>163</v>
      </c>
      <c r="E244" s="82">
        <v>1</v>
      </c>
      <c r="F244" s="32"/>
    </row>
    <row r="245" spans="1:6" s="7" customFormat="1" ht="15">
      <c r="A245" s="72">
        <f t="shared" si="18"/>
        <v>591.7000000000003</v>
      </c>
      <c r="B245" s="9" t="s">
        <v>54</v>
      </c>
      <c r="C245" s="9" t="s">
        <v>47</v>
      </c>
      <c r="D245" s="38" t="s">
        <v>224</v>
      </c>
      <c r="E245" s="82">
        <v>0.3</v>
      </c>
      <c r="F245" s="32"/>
    </row>
    <row r="246" spans="1:6" s="7" customFormat="1" ht="15">
      <c r="A246" s="72">
        <f t="shared" si="18"/>
        <v>592.0000000000002</v>
      </c>
      <c r="B246" s="9" t="s">
        <v>61</v>
      </c>
      <c r="C246" s="9" t="s">
        <v>58</v>
      </c>
      <c r="D246" s="38" t="s">
        <v>163</v>
      </c>
      <c r="E246" s="82">
        <v>5.5</v>
      </c>
      <c r="F246" s="32"/>
    </row>
    <row r="247" spans="1:6" s="7" customFormat="1" ht="15">
      <c r="A247" s="72">
        <f t="shared" si="18"/>
        <v>597.5000000000002</v>
      </c>
      <c r="B247" s="9" t="s">
        <v>54</v>
      </c>
      <c r="C247" s="9" t="s">
        <v>47</v>
      </c>
      <c r="D247" s="38" t="s">
        <v>225</v>
      </c>
      <c r="E247" s="82">
        <v>1.6</v>
      </c>
      <c r="F247" s="32"/>
    </row>
    <row r="248" spans="1:6" s="7" customFormat="1" ht="15">
      <c r="A248" s="72">
        <f t="shared" si="18"/>
        <v>599.1000000000003</v>
      </c>
      <c r="B248" s="9" t="s">
        <v>49</v>
      </c>
      <c r="C248" s="9" t="s">
        <v>58</v>
      </c>
      <c r="D248" s="38" t="s">
        <v>149</v>
      </c>
      <c r="E248" s="82">
        <v>2</v>
      </c>
      <c r="F248" s="32"/>
    </row>
    <row r="249" spans="1:6" s="7" customFormat="1" ht="45">
      <c r="A249" s="72">
        <f t="shared" si="18"/>
        <v>601.1000000000003</v>
      </c>
      <c r="B249" s="18"/>
      <c r="C249" s="19"/>
      <c r="D249" s="20" t="s">
        <v>259</v>
      </c>
      <c r="E249" s="82"/>
      <c r="F249" s="32"/>
    </row>
    <row r="250" spans="4:6" ht="12">
      <c r="D250" s="3" t="s">
        <v>233</v>
      </c>
      <c r="F250" s="32"/>
    </row>
    <row r="251" spans="4:6" ht="12">
      <c r="D251" s="62" t="s">
        <v>234</v>
      </c>
      <c r="F251" s="32"/>
    </row>
    <row r="252" ht="12">
      <c r="F252" s="32"/>
    </row>
  </sheetData>
  <sheetProtection/>
  <mergeCells count="3">
    <mergeCell ref="A1:E1"/>
    <mergeCell ref="A2:E2"/>
    <mergeCell ref="A3:E3"/>
  </mergeCells>
  <printOptions gridLines="1" horizontalCentered="1"/>
  <pageMargins left="0.31496062992125984" right="0.7086614173228346" top="0.15748031496062992" bottom="0.1968503937007874" header="0" footer="0"/>
  <pageSetup horizontalDpi="600" verticalDpi="600" orientation="portrait"/>
  <headerFooter alignWithMargins="0">
    <oddFooter>&amp;C&amp;8BL=BEAR LEFT  BR=BEAR RIGHT  ST=STRAIGHT CO=CONTINUE  T=TURN
&amp;10
</oddFooter>
  </headerFooter>
  <rowBreaks count="7" manualBreakCount="7">
    <brk id="27" max="4" man="1"/>
    <brk id="66" max="4" man="1"/>
    <brk id="108" max="4" man="1"/>
    <brk id="134" max="4" man="1"/>
    <brk id="165" max="4" man="1"/>
    <brk id="195" max="4" man="1"/>
    <brk id="230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horizontalDpi="600" verticalDpi="6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 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Cheryl Lynch</cp:lastModifiedBy>
  <cp:lastPrinted>2020-08-18T02:10:35Z</cp:lastPrinted>
  <dcterms:created xsi:type="dcterms:W3CDTF">1998-06-30T20:04:50Z</dcterms:created>
  <dcterms:modified xsi:type="dcterms:W3CDTF">2020-08-18T04:27:04Z</dcterms:modified>
  <cp:category/>
  <cp:version/>
  <cp:contentType/>
  <cp:contentStatus/>
</cp:coreProperties>
</file>