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23515"/>
  <workbookPr autoCompressPictures="0"/>
  <bookViews>
    <workbookView xWindow="27220" yWindow="2220" windowWidth="11720" windowHeight="12020"/>
  </bookViews>
  <sheets>
    <sheet name=" Route" sheetId="2" r:id="rId1"/>
  </sheets>
  <externalReferences>
    <externalReference r:id="rId2"/>
  </externalReferences>
  <definedNames>
    <definedName name="Address_1" localSheetId="0">#REF!</definedName>
    <definedName name="Address_1">#REF!</definedName>
    <definedName name="Address_2" localSheetId="0">#REF!</definedName>
    <definedName name="Address_2">#REF!</definedName>
    <definedName name="brevet">'[1]Control Entry'!$C$1</definedName>
    <definedName name="Brevet_Description">'[1]Control Entry'!$B$3</definedName>
    <definedName name="Brevet_Length">'[1]Control Entry'!$B$1</definedName>
    <definedName name="Brevet_Number">'[1]Control Entry'!$B$4</definedName>
    <definedName name="City">#REF!</definedName>
    <definedName name="Close">'[1]Control Entry'!$J$10:$J$19</definedName>
    <definedName name="Close_time">'[1]Control Entry'!$L$10:$L$19</definedName>
    <definedName name="Control_1">'[1]Control Entry'!$D$10:$L$10</definedName>
    <definedName name="Control_10">'[1]Control Entry'!$D$19:$L$19</definedName>
    <definedName name="Control_11">'[1]Control Entry'!#REF!</definedName>
    <definedName name="Control_12">'[1]Control Entry'!#REF!</definedName>
    <definedName name="Control_13">'[1]Control Entry'!#REF!</definedName>
    <definedName name="Control_14">'[1]Control Entry'!#REF!</definedName>
    <definedName name="Control_15">'[1]Control Entry'!#REF!</definedName>
    <definedName name="Control_16">'[1]Control Entry'!#REF!</definedName>
    <definedName name="Control_17">'[1]Control Entry'!#REF!</definedName>
    <definedName name="Control_18">'[1]Control Entry'!#REF!</definedName>
    <definedName name="Control_19">'[1]Control Entry'!#REF!</definedName>
    <definedName name="Control_2">'[1]Control Entry'!$D$11:$L$11</definedName>
    <definedName name="Control_20">'[1]Control Entry'!#REF!</definedName>
    <definedName name="Control_3">'[1]Control Entry'!$D$12:$L$12</definedName>
    <definedName name="Control_4">'[1]Control Entry'!$D$13:$L$13</definedName>
    <definedName name="Control_5">'[1]Control Entry'!$D$14:$L$14</definedName>
    <definedName name="Control_6">'[1]Control Entry'!$D$15:$L$15</definedName>
    <definedName name="Control_7">'[1]Control Entry'!$D$16:$L$16</definedName>
    <definedName name="Control_8">'[1]Control Entry'!$D$17:$L$17</definedName>
    <definedName name="Control_9">'[1]Control Entry'!$D$18:$L$18</definedName>
    <definedName name="Country">#REF!</definedName>
    <definedName name="Distance">'[1]Control Entry'!$D$10:$D$19</definedName>
    <definedName name="email">#REF!</definedName>
    <definedName name="Establishment_1">'[1]Control Entry'!$F$10:$F$19</definedName>
    <definedName name="Establishment_2">'[1]Control Entry'!$G$10:$G$19</definedName>
    <definedName name="Establishment_3">'[1]Control Entry'!$H$10:$H$19</definedName>
    <definedName name="Fax">#REF!</definedName>
    <definedName name="First_Name">#REF!</definedName>
    <definedName name="Home_telephone">#REF!</definedName>
    <definedName name="HTML_CodePage" hidden="1">1252</definedName>
    <definedName name="HTML_Control" localSheetId="0" hidden="1">{"'Web sheet'!$A$1:$D$92"}</definedName>
    <definedName name="HTML_Control" hidden="1">{"'Web sheet'!$A$1:$D$92"}</definedName>
    <definedName name="HTML_Description" hidden="1">""</definedName>
    <definedName name="HTML_Email" hidden="1">"randos@island.net"</definedName>
    <definedName name="HTML_Header" hidden="1">"Web sheet"</definedName>
    <definedName name="HTML_LastUpdate" hidden="1">"99-03-06"</definedName>
    <definedName name="HTML_LineAfter" hidden="1">TRUE</definedName>
    <definedName name="HTML_LineBefore" hidden="1">TRUE</definedName>
    <definedName name="HTML_Name" hidden="1">"Stephen Hinde"</definedName>
    <definedName name="HTML_OBDlg2" hidden="1">TRUE</definedName>
    <definedName name="HTML_OBDlg4" hidden="1">TRUE</definedName>
    <definedName name="HTML_OS" hidden="1">0</definedName>
    <definedName name="HTML_PathFile" hidden="1">"C:\My Documents\excel\MyHTML.htm"</definedName>
    <definedName name="HTML_Title" hidden="1">"VI0100B Nanaimo Populaire"</definedName>
    <definedName name="HTML1_1" hidden="1">"'[vi0100b.xls]VI0100B 970310'!$A$3:$D$22"</definedName>
    <definedName name="HTML1_10" hidden="1">"randos@island.net"</definedName>
    <definedName name="HTML1_11" hidden="1">1</definedName>
    <definedName name="HTML1_12" hidden="1">"C:\My Documents\Web Page\vi0100b.htm"</definedName>
    <definedName name="HTML1_2" hidden="1">1</definedName>
    <definedName name="HTML1_3" hidden="1">"100 km Populaire"</definedName>
    <definedName name="HTML1_4" hidden="1">"VI0100B 970310"</definedName>
    <definedName name="HTML1_5" hidden="1">"Nanaimo--Lantzville--Nanaimo--Yellow Point--Nanaimo"</definedName>
    <definedName name="HTML1_6" hidden="1">1</definedName>
    <definedName name="HTML1_7" hidden="1">1</definedName>
    <definedName name="HTML1_8" hidden="1">"26/10/97"</definedName>
    <definedName name="HTML1_9" hidden="1">"Stephen Hinde"</definedName>
    <definedName name="HTML2_1" hidden="1">"'[vi0100b.xls]VI0100B 970310'!$A$1:$D$22"</definedName>
    <definedName name="HTML2_10" hidden="1">"randos@island.net"</definedName>
    <definedName name="HTML2_11" hidden="1">1</definedName>
    <definedName name="HTML2_12" hidden="1">"C:\My Documents\Web Page\vi0100b.htm"</definedName>
    <definedName name="HTML2_2" hidden="1">1</definedName>
    <definedName name="HTML2_3" hidden="1">"100 km Populaire"</definedName>
    <definedName name="HTML2_4" hidden="1">"VI0100B 970310"</definedName>
    <definedName name="HTML2_5" hidden="1">"Nanaimo--Lantzville--Nanaimo--Yellow Point--Nanaimo"</definedName>
    <definedName name="HTML2_6" hidden="1">1</definedName>
    <definedName name="HTML2_7" hidden="1">1</definedName>
    <definedName name="HTML2_8" hidden="1">"26/10/97"</definedName>
    <definedName name="HTML2_9" hidden="1">"Stephen Hinde"</definedName>
    <definedName name="HTML3_1" hidden="1">"'[vi0100b.xls]VI0100B 970310'!$A$1:$D$24"</definedName>
    <definedName name="HTML3_10" hidden="1">"randos@island.net"</definedName>
    <definedName name="HTML3_11" hidden="1">1</definedName>
    <definedName name="HTML3_12" hidden="1">"C:\My Documents\excel\vi0100b.htm"</definedName>
    <definedName name="HTML3_2" hidden="1">1</definedName>
    <definedName name="HTML3_3" hidden="1">"Vancouver Island Populaire"</definedName>
    <definedName name="HTML3_4" hidden="1">"VI0100B 970310"</definedName>
    <definedName name="HTML3_5" hidden="1">"Nanaimo--Lantzville--Yellow Point--Nanaimo"</definedName>
    <definedName name="HTML3_6" hidden="1">1</definedName>
    <definedName name="HTML3_7" hidden="1">1</definedName>
    <definedName name="HTML3_8" hidden="1">"26/10/97"</definedName>
    <definedName name="HTML3_9" hidden="1">"Stephen Hinde"</definedName>
    <definedName name="HTML4_1" hidden="1">"'[VI0100B.xls]VI0100B 971026'!$A$1:$I$47"</definedName>
    <definedName name="HTML4_10" hidden="1">""</definedName>
    <definedName name="HTML4_11" hidden="1">1</definedName>
    <definedName name="HTML4_12" hidden="1">"C:\My Documents\Web Page\VI0100B.htm"</definedName>
    <definedName name="HTML4_2" hidden="1">1</definedName>
    <definedName name="HTML4_3" hidden="1">"VI0100B"</definedName>
    <definedName name="HTML4_4" hidden="1">"VI0100B 971026"</definedName>
    <definedName name="HTML4_5" hidden="1">""</definedName>
    <definedName name="HTML4_6" hidden="1">-4146</definedName>
    <definedName name="HTML4_7" hidden="1">-4146</definedName>
    <definedName name="HTML4_8" hidden="1">"26/10/97"</definedName>
    <definedName name="HTML4_9" hidden="1">"Stephen Hinde"</definedName>
    <definedName name="HTML5_1" hidden="1">"'[VI0100B.xls]VI0100B 971026'!$A$1:$I$23"</definedName>
    <definedName name="HTML5_10" hidden="1">""</definedName>
    <definedName name="HTML5_11" hidden="1">1</definedName>
    <definedName name="HTML5_12" hidden="1">"C:\My Documents\Web Page\VI0100B top.htm"</definedName>
    <definedName name="HTML5_2" hidden="1">1</definedName>
    <definedName name="HTML5_3" hidden="1">"VI0100B"</definedName>
    <definedName name="HTML5_4" hidden="1">"VI0100B 971026"</definedName>
    <definedName name="HTML5_5" hidden="1">""</definedName>
    <definedName name="HTML5_6" hidden="1">-4146</definedName>
    <definedName name="HTML5_7" hidden="1">-4146</definedName>
    <definedName name="HTML5_8" hidden="1">"97-10-26"</definedName>
    <definedName name="HTML5_9" hidden="1">"Stephen Hinde"</definedName>
    <definedName name="HTML6_1" hidden="1">"'[VI0100B.xls]VI0100B 971026'!$A$25:$I$47"</definedName>
    <definedName name="HTML6_10" hidden="1">""</definedName>
    <definedName name="HTML6_11" hidden="1">1</definedName>
    <definedName name="HTML6_12" hidden="1">"C:\My Documents\Web Page\VI0100B bottom"</definedName>
    <definedName name="HTML6_2" hidden="1">1</definedName>
    <definedName name="HTML6_3" hidden="1">"VI0100B"</definedName>
    <definedName name="HTML6_4" hidden="1">"VI0100B 971026"</definedName>
    <definedName name="HTML6_5" hidden="1">""</definedName>
    <definedName name="HTML6_6" hidden="1">-4146</definedName>
    <definedName name="HTML6_7" hidden="1">-4146</definedName>
    <definedName name="HTML6_8" hidden="1">"97-10-26"</definedName>
    <definedName name="HTML6_9" hidden="1">"Stephen Hinde"</definedName>
    <definedName name="HTML7_1" hidden="1">"'[VI0200A  Tour of Cowichan Valley.xls]Web sheet'!$A$1:$E$92"</definedName>
    <definedName name="HTML7_10" hidden="1">"randos@island.net"</definedName>
    <definedName name="HTML7_11" hidden="1">1</definedName>
    <definedName name="HTML7_12" hidden="1">"C:\My Documents\Web Page\200km_route_sheet.htm"</definedName>
    <definedName name="HTML7_2" hidden="1">1</definedName>
    <definedName name="HTML7_3" hidden="1">"VI0200A  Tour of Cowichan Valley"</definedName>
    <definedName name="HTML7_4" hidden="1">"Vancouver Island 200 km Brevet"</definedName>
    <definedName name="HTML7_5" hidden="1">""</definedName>
    <definedName name="HTML7_6" hidden="1">1</definedName>
    <definedName name="HTML7_7" hidden="1">1</definedName>
    <definedName name="HTML7_8" hidden="1">"97-11-23"</definedName>
    <definedName name="HTML7_9" hidden="1">"Stephen Hinde"</definedName>
    <definedName name="HTML8_1" hidden="1">"'[VI0300A  Duncan--Victoria.xls]Web sheet'!$A$1:$E$161"</definedName>
    <definedName name="HTML8_10" hidden="1">"randos@island.net"</definedName>
    <definedName name="HTML8_11" hidden="1">1</definedName>
    <definedName name="HTML8_12" hidden="1">"C:\My Documents\Web Page\300km_route_sheet_duncan.htm"</definedName>
    <definedName name="HTML8_2" hidden="1">1</definedName>
    <definedName name="HTML8_3" hidden="1">"VI0300A  Duncan--Victoria"</definedName>
    <definedName name="HTML8_4" hidden="1">"Web sheet"</definedName>
    <definedName name="HTML8_5" hidden="1">""</definedName>
    <definedName name="HTML8_6" hidden="1">1</definedName>
    <definedName name="HTML8_7" hidden="1">1</definedName>
    <definedName name="HTML8_8" hidden="1">"98-01-25"</definedName>
    <definedName name="HTML8_9" hidden="1">"Stephen Hinde"</definedName>
    <definedName name="HTMLCount" hidden="1">8</definedName>
    <definedName name="Initial">#REF!</definedName>
    <definedName name="Locale">'[1]Control Entry'!$E$10:$E$19</definedName>
    <definedName name="Max_time">'[1]Control Entry'!$B$2</definedName>
    <definedName name="Open">'[1]Control Entry'!$I$10:$I$19</definedName>
    <definedName name="Open_time">'[1]Control Entry'!$K$10:$K$19</definedName>
    <definedName name="Postal_Code">#REF!</definedName>
    <definedName name="_xlnm.Print_Area" localSheetId="0">' Route'!$A$6:$D$202</definedName>
    <definedName name="_xlnm.Print_Titles" localSheetId="0">' Route'!$6:$6</definedName>
    <definedName name="Province_State" localSheetId="0">#REF!</definedName>
    <definedName name="Province_State">#REF!</definedName>
    <definedName name="Start_date">'[1]Control Entry'!$B$7</definedName>
    <definedName name="Start_time">'[1]Control Entry'!$B$8</definedName>
    <definedName name="surname">#REF!</definedName>
    <definedName name="Work_telephone">#REF!</definedName>
  </definedNames>
  <calcPr calcId="140001" concurrentCalc="0"/>
  <extLst>
    <ext xmlns:mx="http://schemas.microsoft.com/office/mac/excel/2008/main" uri="{7523E5D3-25F3-A5E0-1632-64F254C22452}">
      <mx:ArchID Flags="2"/>
    </ex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98" i="2" l="1"/>
  <c r="D197" i="2"/>
  <c r="D196" i="2"/>
  <c r="D195" i="2"/>
  <c r="D194" i="2"/>
  <c r="D193" i="2"/>
  <c r="D192" i="2"/>
  <c r="D191" i="2"/>
  <c r="D190" i="2"/>
  <c r="D189" i="2"/>
  <c r="D188" i="2"/>
  <c r="D187" i="2"/>
  <c r="D186" i="2"/>
  <c r="D185" i="2"/>
  <c r="D183" i="2"/>
  <c r="D182" i="2"/>
  <c r="D181" i="2"/>
  <c r="D180" i="2"/>
  <c r="D179" i="2"/>
  <c r="D178" i="2"/>
  <c r="D177" i="2"/>
  <c r="D176" i="2"/>
  <c r="D175" i="2"/>
  <c r="D174" i="2"/>
  <c r="D173" i="2"/>
  <c r="D172" i="2"/>
  <c r="D171" i="2"/>
  <c r="D170" i="2"/>
  <c r="D169" i="2"/>
  <c r="D168" i="2"/>
  <c r="D167" i="2"/>
  <c r="D166" i="2"/>
  <c r="D165" i="2"/>
  <c r="D164" i="2"/>
  <c r="D163" i="2"/>
  <c r="D162" i="2"/>
  <c r="D161" i="2"/>
  <c r="D160" i="2"/>
  <c r="D159" i="2"/>
  <c r="D158" i="2"/>
  <c r="D157" i="2"/>
  <c r="D156" i="2"/>
  <c r="D155" i="2"/>
  <c r="D154" i="2"/>
  <c r="D153" i="2"/>
  <c r="D152" i="2"/>
  <c r="D151" i="2"/>
  <c r="D150" i="2"/>
  <c r="D149" i="2"/>
  <c r="D147" i="2"/>
  <c r="D146" i="2"/>
  <c r="D144" i="2"/>
  <c r="D143" i="2"/>
  <c r="D142" i="2"/>
  <c r="D141" i="2"/>
  <c r="D140" i="2"/>
  <c r="D139" i="2"/>
  <c r="D138" i="2"/>
  <c r="D137" i="2"/>
  <c r="D136" i="2"/>
  <c r="D135" i="2"/>
  <c r="D133" i="2"/>
  <c r="D132" i="2"/>
  <c r="D131" i="2"/>
  <c r="D130" i="2"/>
  <c r="D129" i="2"/>
  <c r="D128" i="2"/>
  <c r="D127" i="2"/>
  <c r="D126" i="2"/>
  <c r="D125" i="2"/>
  <c r="D124" i="2"/>
  <c r="D123" i="2"/>
  <c r="D122" i="2"/>
  <c r="D121" i="2"/>
  <c r="D120" i="2"/>
  <c r="D119" i="2"/>
  <c r="D118" i="2"/>
  <c r="D117" i="2"/>
  <c r="D116" i="2"/>
  <c r="D115" i="2"/>
  <c r="D114" i="2"/>
  <c r="D113" i="2"/>
  <c r="D112" i="2"/>
  <c r="D111" i="2"/>
  <c r="D110" i="2"/>
  <c r="D109" i="2"/>
  <c r="D108" i="2"/>
  <c r="D107" i="2"/>
  <c r="D106" i="2"/>
  <c r="D105" i="2"/>
  <c r="D104" i="2"/>
  <c r="D103" i="2"/>
  <c r="D102" i="2"/>
  <c r="D101" i="2"/>
  <c r="D100" i="2"/>
  <c r="D99" i="2"/>
  <c r="D98" i="2"/>
  <c r="D97" i="2"/>
  <c r="D96" i="2"/>
  <c r="D95" i="2"/>
  <c r="D94" i="2"/>
  <c r="D92" i="2"/>
  <c r="D91" i="2"/>
  <c r="D90" i="2"/>
  <c r="D89" i="2"/>
  <c r="D88" i="2"/>
  <c r="D87" i="2"/>
  <c r="D86" i="2"/>
  <c r="D85" i="2"/>
  <c r="D84" i="2"/>
  <c r="D83" i="2"/>
  <c r="D82" i="2"/>
  <c r="D81" i="2"/>
  <c r="D79" i="2"/>
  <c r="D78" i="2"/>
  <c r="D77" i="2"/>
  <c r="D76" i="2"/>
  <c r="D75" i="2"/>
  <c r="D74" i="2"/>
  <c r="D73" i="2"/>
  <c r="D72" i="2"/>
  <c r="D71" i="2"/>
  <c r="D70" i="2"/>
  <c r="D69" i="2"/>
  <c r="D68" i="2"/>
  <c r="D66" i="2"/>
  <c r="D65" i="2"/>
  <c r="D64" i="2"/>
  <c r="D63" i="2"/>
  <c r="D62" i="2"/>
  <c r="D61" i="2"/>
  <c r="D60" i="2"/>
  <c r="D59" i="2"/>
  <c r="D58" i="2"/>
  <c r="D57" i="2"/>
  <c r="D56" i="2"/>
  <c r="D55" i="2"/>
  <c r="D54" i="2"/>
  <c r="D53" i="2"/>
  <c r="D52" i="2"/>
  <c r="D51" i="2"/>
  <c r="D49" i="2"/>
  <c r="D48" i="2"/>
  <c r="D47" i="2"/>
  <c r="D46" i="2"/>
  <c r="D45" i="2"/>
  <c r="D44" i="2"/>
  <c r="D43" i="2"/>
  <c r="D42" i="2"/>
  <c r="D41" i="2"/>
  <c r="D40" i="2"/>
  <c r="D39" i="2"/>
  <c r="D38" i="2"/>
  <c r="D37" i="2"/>
  <c r="D36" i="2"/>
  <c r="D35" i="2"/>
  <c r="D34" i="2"/>
  <c r="D33" i="2"/>
  <c r="D32" i="2"/>
  <c r="D31" i="2"/>
  <c r="D30" i="2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D8" i="2"/>
</calcChain>
</file>

<file path=xl/sharedStrings.xml><?xml version="1.0" encoding="utf-8"?>
<sst xmlns="http://schemas.openxmlformats.org/spreadsheetml/2006/main" count="386" uniqueCount="157">
  <si>
    <t>at km</t>
  </si>
  <si>
    <t>Turn</t>
  </si>
  <si>
    <r>
      <rPr>
        <sz val="10"/>
        <rFont val="Arial"/>
        <family val="2"/>
      </rPr>
      <t>L: left, R: Right, U: turn around
SO: straight , CO: continue</t>
    </r>
    <r>
      <rPr>
        <b/>
        <sz val="10"/>
        <rFont val="Arial"/>
        <family val="2"/>
      </rPr>
      <t xml:space="preserve">
Route</t>
    </r>
  </si>
  <si>
    <t>then Go</t>
  </si>
  <si>
    <t>START: Sidney
Tim Hortons, 2343 Beacon Ave.</t>
  </si>
  <si>
    <t>R</t>
  </si>
  <si>
    <t>L</t>
  </si>
  <si>
    <t>BEVAN AVE</t>
  </si>
  <si>
    <t>FIFTH ST</t>
  </si>
  <si>
    <t>SO</t>
  </si>
  <si>
    <t>FIFTH ST (roundabout, exit 2)</t>
  </si>
  <si>
    <t>LOCHSIDE DR</t>
  </si>
  <si>
    <t>MOUNT NEWTON CROSS RD</t>
  </si>
  <si>
    <t>LOCHSIDE  TRAIL</t>
  </si>
  <si>
    <t>CORDOVA BAY RD</t>
  </si>
  <si>
    <t>LOCHSIDE TRAIL</t>
  </si>
  <si>
    <t>GALLOPING GOOSE TRAIL</t>
  </si>
  <si>
    <t>E&amp;N TRAIL</t>
  </si>
  <si>
    <t>CONTROL 1: View Royal
GG Trail @ E&amp;N Trail</t>
  </si>
  <si>
    <t>E&amp;N TRAIL (Cross Admirals)</t>
  </si>
  <si>
    <t xml:space="preserve">E&amp;N TRAIL </t>
  </si>
  <si>
    <t>ESQUIMALT RD</t>
  </si>
  <si>
    <t>CATHERINE ST</t>
  </si>
  <si>
    <t>HARBOUR RD</t>
  </si>
  <si>
    <t>BLENKINSOP GREENWAY</t>
  </si>
  <si>
    <t>GLENDENNING RD</t>
  </si>
  <si>
    <t>SAN JUAN GREENWAY</t>
  </si>
  <si>
    <t>PARKSIDE CR</t>
  </si>
  <si>
    <t>CONTROL 2: Saanich
Harvest Lane Park</t>
  </si>
  <si>
    <t>HARVEST LANE</t>
  </si>
  <si>
    <t>ELNIDO RD</t>
  </si>
  <si>
    <t>SAN JUAN AVE</t>
  </si>
  <si>
    <t>TORQUAY DR</t>
  </si>
  <si>
    <t>SIDEWALK</t>
  </si>
  <si>
    <t>ANSELL RD</t>
  </si>
  <si>
    <t>MIDGARD AVE</t>
  </si>
  <si>
    <t>NANCY HANKS ST</t>
  </si>
  <si>
    <t>PATH</t>
  </si>
  <si>
    <t>CAMPUS CR</t>
  </si>
  <si>
    <t>GORDON HEAD RD</t>
  </si>
  <si>
    <t>CEDAR HILL CROSS RD</t>
  </si>
  <si>
    <t>UPPER TERRACE RD</t>
  </si>
  <si>
    <t>DEVON RD</t>
  </si>
  <si>
    <t>DORSET RD</t>
  </si>
  <si>
    <t>MUSGRAVE ST</t>
  </si>
  <si>
    <t>ESTEVAN AVE</t>
  </si>
  <si>
    <t>BEACH DR</t>
  </si>
  <si>
    <t>WINDSOR RD</t>
  </si>
  <si>
    <t>NEWPORT AVE</t>
  </si>
  <si>
    <t>ISLAND RD</t>
  </si>
  <si>
    <t>CONTROL 3: Oak Bay
Anderson Hill Park</t>
  </si>
  <si>
    <t>CENTRAL AVE</t>
  </si>
  <si>
    <t>MOUNTJOY AVE</t>
  </si>
  <si>
    <t>RUNNYMEADE AVE</t>
  </si>
  <si>
    <t>RICHARDSON  ST</t>
  </si>
  <si>
    <t>DURBAN ST</t>
  </si>
  <si>
    <t>CARNSEW ST</t>
  </si>
  <si>
    <t>MOSS ST</t>
  </si>
  <si>
    <t>DALLAS RD</t>
  </si>
  <si>
    <t>HURON ST</t>
  </si>
  <si>
    <t>CONTROL 4: Victoria
HMCS Malahat</t>
  </si>
  <si>
    <t>ERIE ST</t>
  </si>
  <si>
    <t>ST. LAWRENCE ST</t>
  </si>
  <si>
    <t>KINGSTON ST</t>
  </si>
  <si>
    <t>MONTREAL ST</t>
  </si>
  <si>
    <t>QUEBEC ST</t>
  </si>
  <si>
    <t>PENDRAY ST</t>
  </si>
  <si>
    <t>BELLEVILLE ST</t>
  </si>
  <si>
    <t>GOVERNMENT ST</t>
  </si>
  <si>
    <t>GOVERNMENT ST BICYCLE PATH</t>
  </si>
  <si>
    <t>Cross Government</t>
  </si>
  <si>
    <t>WHARF ST BICYCLE LANE</t>
  </si>
  <si>
    <t>JOHNSTON ST BRIDGE SIDEWALK</t>
  </si>
  <si>
    <t>E&amp;N TRAIL (overpass)</t>
  </si>
  <si>
    <t>KIMTA RD</t>
  </si>
  <si>
    <t>ALLEY</t>
  </si>
  <si>
    <t>E&amp;N TRAIL (cross Admirals)</t>
  </si>
  <si>
    <t>GALLOPING GOOSE  TRAIL</t>
  </si>
  <si>
    <t>WALE RD</t>
  </si>
  <si>
    <t>OCEAN BLVD</t>
  </si>
  <si>
    <t>CY JENKINS TRAIL</t>
  </si>
  <si>
    <t>HAPPY VALLEY RD</t>
  </si>
  <si>
    <t>ISABELL AVE</t>
  </si>
  <si>
    <t xml:space="preserve">TRAIL </t>
  </si>
  <si>
    <t>SOOKE RIVER RD</t>
  </si>
  <si>
    <t>PARKING LOT</t>
  </si>
  <si>
    <t>CONTROL 5: Sooke
Parking Lot , GG Trail</t>
  </si>
  <si>
    <t>U</t>
  </si>
  <si>
    <t>SOOKE RD</t>
  </si>
  <si>
    <t>CONTROL 6: Colwood
Wale @ Goldstream</t>
  </si>
  <si>
    <t>GOLDSTREAM AVE</t>
  </si>
  <si>
    <t>CONTROL 7: Langford
Goldstream Ave U-Turn loop</t>
  </si>
  <si>
    <t>CO</t>
  </si>
  <si>
    <t>LEIGH RD</t>
  </si>
  <si>
    <t>DUNFORD AVE</t>
  </si>
  <si>
    <t>JACKLIN RD</t>
  </si>
  <si>
    <t>E&amp;N RAIL TRAIL - HUMPBACK CONNECTOR</t>
  </si>
  <si>
    <t>CROSSWALK</t>
  </si>
  <si>
    <t>PEATT RD</t>
  </si>
  <si>
    <t>ATKINS AVE</t>
  </si>
  <si>
    <t>E &amp; N TRAIL</t>
  </si>
  <si>
    <t>INTERURBAN RD ACCESS TRAIL</t>
  </si>
  <si>
    <t>INTERURBAN RD</t>
  </si>
  <si>
    <t>INTERURBAN RAIL TRAIL</t>
  </si>
  <si>
    <t>WALLACE DR</t>
  </si>
  <si>
    <t>EAST SAANICH RD</t>
  </si>
  <si>
    <t>AMITY DR</t>
  </si>
  <si>
    <t>WEILER AVE</t>
  </si>
  <si>
    <t>THE FLIGHT PATH</t>
  </si>
  <si>
    <t>CONTROL 8: North Saanich
Lost Airmen of the Empire Park</t>
  </si>
  <si>
    <t>WILSON RD</t>
  </si>
  <si>
    <t>JOHN RD</t>
  </si>
  <si>
    <t>PATRICIA BAY HWY FRONTAGE RD</t>
  </si>
  <si>
    <t>MCDONALD PARK RD</t>
  </si>
  <si>
    <t>ARDWELL AVE</t>
  </si>
  <si>
    <t>JAMES WHITE BLVD</t>
  </si>
  <si>
    <t>SEVENTH ST</t>
  </si>
  <si>
    <t>FINISH: Sidney
Tim Hortons, 2343 Beacon Ave.</t>
  </si>
  <si>
    <t>!!!CONGRATULATIONS!!!</t>
  </si>
  <si>
    <t>E&amp;N TRAIL (cross Burnside)</t>
  </si>
  <si>
    <t>GOLDSTREAM AVE (roundabout, exit 2)</t>
  </si>
  <si>
    <t>Cross Trestle</t>
  </si>
  <si>
    <t>GOWARD RD (just before light)</t>
  </si>
  <si>
    <t>PEDESTRIAN OVERPASS (left sidewalk)</t>
  </si>
  <si>
    <t>MALL RD (toward BC Liquor Store)</t>
  </si>
  <si>
    <t>LOCHSIDE  TRAIL. (cross McKenzie)</t>
  </si>
  <si>
    <t>BEACON AVE</t>
  </si>
  <si>
    <t xml:space="preserve">BEACON PLAZA </t>
  </si>
  <si>
    <t>PEDESTRIAN OVERPASS (through barriers)</t>
  </si>
  <si>
    <t>GRAVEL PATH cross Mills Rd (bottom of dip)</t>
  </si>
  <si>
    <t>THE FLIGHT PATH (Y near floatplanes)</t>
  </si>
  <si>
    <t>MALL RD (toward Shoppers Drug Mart)</t>
  </si>
  <si>
    <t>LOCHSIDE  TRAIL (parallel to highway)</t>
  </si>
  <si>
    <t>LOCHSIDE  TRAIL (after 3 speed bumps)</t>
  </si>
  <si>
    <t xml:space="preserve">LOCHSIDE TRAIL </t>
  </si>
  <si>
    <t>OVERPASS</t>
  </si>
  <si>
    <t>HAPPY VALLEY RD (cross Sooke Rd)</t>
  </si>
  <si>
    <t>GG TRAIL (cross Sooke River Rd)</t>
  </si>
  <si>
    <t>WEILER AVE (at crosswalk)</t>
  </si>
  <si>
    <t>THE FLIGHT PATH (cross Canora Rd)</t>
  </si>
  <si>
    <t>E&amp;N TRAIL (under highway)</t>
  </si>
  <si>
    <t>SAN JUAN GREENWAY (path thru park)</t>
  </si>
  <si>
    <t>LAMBRICK PARK TRAIL (at right bend)</t>
  </si>
  <si>
    <t>UPPER TERRACE RD (at Y)</t>
  </si>
  <si>
    <t>WEALD RD (first left)</t>
  </si>
  <si>
    <t>NOTTINGHAM (at Lansdowne)</t>
  </si>
  <si>
    <r>
      <rPr>
        <b/>
        <sz val="12"/>
        <color theme="1"/>
        <rFont val="Calibri"/>
        <family val="2"/>
        <scheme val="minor"/>
      </rPr>
      <t>DO NOT</t>
    </r>
    <r>
      <rPr>
        <sz val="12"/>
        <color theme="1"/>
        <rFont val="Calibri"/>
        <family val="2"/>
        <scheme val="minor"/>
      </rPr>
      <t xml:space="preserve"> TURN ON ROAD!!</t>
    </r>
  </si>
  <si>
    <t>GALLOPING GOOSE  TRAIL (under highway)</t>
  </si>
  <si>
    <t>GALLOPING GOOSE  TRAIL (E&amp;N to right)</t>
  </si>
  <si>
    <t>GALLOPING GOOSE TRAIL (across island)</t>
  </si>
  <si>
    <t>LARCHWOOD DR (cross Feltham)</t>
  </si>
  <si>
    <t>CROSSWALK (cross McKenzie)</t>
  </si>
  <si>
    <t>BC Randonneurs Cycling Club</t>
  </si>
  <si>
    <t>Old Rails and Trails</t>
  </si>
  <si>
    <t>Permanent Brevet #213</t>
  </si>
  <si>
    <t>201 km</t>
  </si>
  <si>
    <t>Route Designed by Stephen Hinde, September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</si>
</sst>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1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4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1" fillId="0" borderId="0"/>
    <xf numFmtId="0" fontId="1" fillId="0" borderId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</cellStyleXfs>
  <cellXfs count="54">
    <xf numFmtId="0" fontId="0" fillId="0" borderId="0" xfId="0"/>
    <xf numFmtId="164" fontId="3" fillId="2" borderId="1" xfId="1" applyNumberFormat="1" applyFont="1" applyFill="1" applyBorder="1" applyAlignment="1">
      <alignment horizontal="center" wrapText="1"/>
    </xf>
    <xf numFmtId="0" fontId="3" fillId="2" borderId="1" xfId="1" applyFont="1" applyFill="1" applyBorder="1" applyAlignment="1">
      <alignment horizontal="center" textRotation="90" wrapText="1"/>
    </xf>
    <xf numFmtId="0" fontId="3" fillId="2" borderId="1" xfId="1" applyFont="1" applyFill="1" applyBorder="1" applyAlignment="1">
      <alignment horizontal="center" vertical="top" wrapText="1"/>
    </xf>
    <xf numFmtId="164" fontId="3" fillId="2" borderId="1" xfId="1" applyNumberFormat="1" applyFont="1" applyFill="1" applyBorder="1" applyAlignment="1">
      <alignment horizontal="center" textRotation="90" wrapText="1"/>
    </xf>
    <xf numFmtId="0" fontId="4" fillId="0" borderId="0" xfId="2"/>
    <xf numFmtId="164" fontId="3" fillId="2" borderId="2" xfId="1" applyNumberFormat="1" applyFont="1" applyFill="1" applyBorder="1" applyAlignment="1">
      <alignment vertical="center"/>
    </xf>
    <xf numFmtId="0" fontId="3" fillId="2" borderId="3" xfId="1" applyFont="1" applyFill="1" applyBorder="1"/>
    <xf numFmtId="0" fontId="3" fillId="2" borderId="3" xfId="1" applyFont="1" applyFill="1" applyBorder="1" applyAlignment="1">
      <alignment horizontal="center" vertical="center" wrapText="1"/>
    </xf>
    <xf numFmtId="164" fontId="3" fillId="2" borderId="4" xfId="1" applyNumberFormat="1" applyFont="1" applyFill="1" applyBorder="1"/>
    <xf numFmtId="164" fontId="1" fillId="0" borderId="5" xfId="1" applyNumberFormat="1" applyFont="1" applyBorder="1" applyAlignment="1">
      <alignment wrapText="1"/>
    </xf>
    <xf numFmtId="164" fontId="1" fillId="0" borderId="1" xfId="1" applyNumberFormat="1" applyFont="1" applyBorder="1"/>
    <xf numFmtId="0" fontId="1" fillId="0" borderId="1" xfId="1" applyFont="1" applyBorder="1"/>
    <xf numFmtId="164" fontId="1" fillId="0" borderId="6" xfId="1" applyNumberFormat="1" applyFont="1" applyBorder="1" applyAlignment="1">
      <alignment wrapText="1"/>
    </xf>
    <xf numFmtId="164" fontId="4" fillId="0" borderId="0" xfId="2" applyNumberFormat="1"/>
    <xf numFmtId="0" fontId="2" fillId="0" borderId="1" xfId="1" applyBorder="1"/>
    <xf numFmtId="164" fontId="3" fillId="2" borderId="5" xfId="1" applyNumberFormat="1" applyFont="1" applyFill="1" applyBorder="1" applyAlignment="1">
      <alignment vertical="center"/>
    </xf>
    <xf numFmtId="0" fontId="3" fillId="2" borderId="1" xfId="1" applyFont="1" applyFill="1" applyBorder="1"/>
    <xf numFmtId="0" fontId="3" fillId="2" borderId="1" xfId="1" applyFont="1" applyFill="1" applyBorder="1" applyAlignment="1">
      <alignment horizontal="center" wrapText="1"/>
    </xf>
    <xf numFmtId="164" fontId="3" fillId="2" borderId="6" xfId="1" applyNumberFormat="1" applyFont="1" applyFill="1" applyBorder="1"/>
    <xf numFmtId="164" fontId="1" fillId="3" borderId="5" xfId="1" applyNumberFormat="1" applyFont="1" applyFill="1" applyBorder="1" applyAlignment="1">
      <alignment wrapText="1"/>
    </xf>
    <xf numFmtId="164" fontId="1" fillId="3" borderId="1" xfId="1" applyNumberFormat="1" applyFont="1" applyFill="1" applyBorder="1"/>
    <xf numFmtId="164" fontId="1" fillId="3" borderId="6" xfId="1" applyNumberFormat="1" applyFont="1" applyFill="1" applyBorder="1" applyAlignment="1">
      <alignment wrapText="1"/>
    </xf>
    <xf numFmtId="164" fontId="2" fillId="0" borderId="6" xfId="1" applyNumberFormat="1" applyBorder="1"/>
    <xf numFmtId="164" fontId="1" fillId="0" borderId="5" xfId="1" applyNumberFormat="1" applyFont="1" applyBorder="1"/>
    <xf numFmtId="0" fontId="1" fillId="0" borderId="1" xfId="1" applyFont="1" applyBorder="1" applyAlignment="1">
      <alignment wrapText="1"/>
    </xf>
    <xf numFmtId="164" fontId="1" fillId="0" borderId="6" xfId="1" applyNumberFormat="1" applyFont="1" applyBorder="1"/>
    <xf numFmtId="0" fontId="5" fillId="0" borderId="1" xfId="1" applyFont="1" applyFill="1" applyBorder="1"/>
    <xf numFmtId="164" fontId="3" fillId="2" borderId="7" xfId="1" applyNumberFormat="1" applyFont="1" applyFill="1" applyBorder="1" applyAlignment="1">
      <alignment vertical="center"/>
    </xf>
    <xf numFmtId="0" fontId="3" fillId="2" borderId="8" xfId="1" applyFont="1" applyFill="1" applyBorder="1"/>
    <xf numFmtId="0" fontId="3" fillId="2" borderId="8" xfId="1" applyFont="1" applyFill="1" applyBorder="1" applyAlignment="1">
      <alignment horizontal="center" vertical="center" wrapText="1"/>
    </xf>
    <xf numFmtId="164" fontId="3" fillId="2" borderId="9" xfId="1" applyNumberFormat="1" applyFont="1" applyFill="1" applyBorder="1"/>
    <xf numFmtId="164" fontId="2" fillId="0" borderId="1" xfId="1" applyNumberFormat="1" applyBorder="1"/>
    <xf numFmtId="0" fontId="0" fillId="0" borderId="1" xfId="1" applyFont="1" applyBorder="1"/>
    <xf numFmtId="164" fontId="0" fillId="0" borderId="1" xfId="1" applyNumberFormat="1" applyFont="1" applyBorder="1"/>
    <xf numFmtId="0" fontId="0" fillId="3" borderId="1" xfId="1" applyFont="1" applyFill="1" applyBorder="1"/>
    <xf numFmtId="164" fontId="1" fillId="0" borderId="5" xfId="4" applyNumberFormat="1" applyFont="1" applyBorder="1"/>
    <xf numFmtId="0" fontId="1" fillId="0" borderId="1" xfId="4" applyFont="1" applyBorder="1"/>
    <xf numFmtId="164" fontId="1" fillId="0" borderId="5" xfId="4" applyNumberFormat="1" applyBorder="1"/>
    <xf numFmtId="0" fontId="1" fillId="0" borderId="1" xfId="4" applyBorder="1"/>
    <xf numFmtId="0" fontId="0" fillId="0" borderId="1" xfId="4" applyFont="1" applyBorder="1"/>
    <xf numFmtId="164" fontId="2" fillId="0" borderId="10" xfId="1" applyNumberFormat="1" applyBorder="1" applyAlignment="1">
      <alignment horizontal="center"/>
    </xf>
    <xf numFmtId="164" fontId="2" fillId="0" borderId="11" xfId="1" applyNumberFormat="1" applyBorder="1" applyAlignment="1">
      <alignment horizontal="center"/>
    </xf>
    <xf numFmtId="164" fontId="2" fillId="0" borderId="12" xfId="1" applyNumberFormat="1" applyBorder="1" applyAlignment="1">
      <alignment horizontal="center"/>
    </xf>
    <xf numFmtId="164" fontId="6" fillId="0" borderId="13" xfId="1" applyNumberFormat="1" applyFont="1" applyBorder="1" applyAlignment="1">
      <alignment horizontal="center"/>
    </xf>
    <xf numFmtId="164" fontId="6" fillId="0" borderId="0" xfId="1" applyNumberFormat="1" applyFont="1" applyBorder="1" applyAlignment="1">
      <alignment horizontal="center"/>
    </xf>
    <xf numFmtId="164" fontId="6" fillId="0" borderId="14" xfId="1" applyNumberFormat="1" applyFont="1" applyBorder="1" applyAlignment="1">
      <alignment horizontal="center"/>
    </xf>
    <xf numFmtId="164" fontId="2" fillId="0" borderId="15" xfId="1" applyNumberFormat="1" applyBorder="1" applyAlignment="1">
      <alignment horizontal="center"/>
    </xf>
    <xf numFmtId="164" fontId="2" fillId="0" borderId="16" xfId="1" applyNumberFormat="1" applyBorder="1" applyAlignment="1">
      <alignment horizontal="center"/>
    </xf>
    <xf numFmtId="164" fontId="2" fillId="0" borderId="17" xfId="1" applyNumberFormat="1" applyBorder="1" applyAlignment="1">
      <alignment horizontal="center"/>
    </xf>
    <xf numFmtId="0" fontId="2" fillId="0" borderId="18" xfId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10" fillId="0" borderId="18" xfId="1" applyFont="1" applyBorder="1" applyAlignment="1">
      <alignment horizontal="center" vertical="center"/>
    </xf>
  </cellXfs>
  <cellStyles count="9">
    <cellStyle name="Followed Hyperlink" xfId="6" builtinId="9" hidden="1"/>
    <cellStyle name="Followed Hyperlink" xfId="8" builtinId="9" hidden="1"/>
    <cellStyle name="Hyperlink" xfId="5" builtinId="8" hidden="1"/>
    <cellStyle name="Hyperlink" xfId="7" builtinId="8" hidden="1"/>
    <cellStyle name="Normal" xfId="0" builtinId="0"/>
    <cellStyle name="Normal 2" xfId="1"/>
    <cellStyle name="Normal 3 2" xfId="3"/>
    <cellStyle name="Normal 3 2 3" xfId="4"/>
    <cellStyle name="Normal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olumes/stephenhinde/Documents/_Cycling/BCR/2020%20Randonneurs/4704%20Old%20Rails%20and%20Trails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ontrol Entry"/>
      <sheetName val="Control Card"/>
      <sheetName val=" Route"/>
    </sheetNames>
    <sheetDataSet>
      <sheetData sheetId="0">
        <row r="1">
          <cell r="B1">
            <v>200</v>
          </cell>
          <cell r="C1">
            <v>200</v>
          </cell>
        </row>
        <row r="2">
          <cell r="B2">
            <v>13.5</v>
          </cell>
        </row>
        <row r="3">
          <cell r="B3" t="str">
            <v>Old Rails and Trails</v>
          </cell>
        </row>
        <row r="4">
          <cell r="B4">
            <v>4704</v>
          </cell>
        </row>
        <row r="7">
          <cell r="B7">
            <v>44086</v>
          </cell>
        </row>
        <row r="8">
          <cell r="B8">
            <v>0.29166666666666669</v>
          </cell>
        </row>
        <row r="10">
          <cell r="D10">
            <v>0</v>
          </cell>
          <cell r="E10" t="str">
            <v>SIDNEY</v>
          </cell>
          <cell r="F10" t="str">
            <v>Information Control</v>
          </cell>
          <cell r="G10" t="str">
            <v>Tim Hortons</v>
          </cell>
          <cell r="H10" t="str">
            <v>2343 Beacon</v>
          </cell>
          <cell r="I10">
            <v>44086.291666666664</v>
          </cell>
          <cell r="J10">
            <v>44086.333333333328</v>
          </cell>
          <cell r="K10">
            <v>44086.291666666664</v>
          </cell>
          <cell r="L10">
            <v>44086.333333333328</v>
          </cell>
        </row>
        <row r="11">
          <cell r="D11">
            <v>30.1</v>
          </cell>
          <cell r="E11" t="str">
            <v>VIEW ROYAL</v>
          </cell>
          <cell r="F11" t="str">
            <v>Information Control</v>
          </cell>
          <cell r="G11" t="str">
            <v>GG Trail @ E/N Trail</v>
          </cell>
          <cell r="H11" t="str">
            <v>Crosswalk under bridge</v>
          </cell>
          <cell r="I11">
            <v>0.8852941176470589</v>
          </cell>
          <cell r="J11">
            <v>2.0066666666666668</v>
          </cell>
          <cell r="K11">
            <v>44086.328472222223</v>
          </cell>
          <cell r="L11">
            <v>44086.375</v>
          </cell>
        </row>
        <row r="12">
          <cell r="D12">
            <v>47.6</v>
          </cell>
          <cell r="E12" t="str">
            <v>SAANICH</v>
          </cell>
          <cell r="F12" t="str">
            <v>Information Control</v>
          </cell>
          <cell r="G12" t="str">
            <v>Playground</v>
          </cell>
          <cell r="H12" t="str">
            <v>Harvest Lane Park</v>
          </cell>
          <cell r="I12">
            <v>1.4000000000000001</v>
          </cell>
          <cell r="J12">
            <v>3.1733333333333333</v>
          </cell>
          <cell r="K12">
            <v>44086.35</v>
          </cell>
          <cell r="L12">
            <v>44086.423611111109</v>
          </cell>
        </row>
        <row r="13">
          <cell r="D13">
            <v>58.7</v>
          </cell>
          <cell r="E13" t="str">
            <v>OAK BAY</v>
          </cell>
          <cell r="F13" t="str">
            <v>Information Control</v>
          </cell>
          <cell r="G13" t="str">
            <v xml:space="preserve">Parking Lot </v>
          </cell>
          <cell r="H13" t="str">
            <v>Anderson Hill Park</v>
          </cell>
          <cell r="I13">
            <v>1.7264705882352942</v>
          </cell>
          <cell r="J13">
            <v>3.9133333333333336</v>
          </cell>
          <cell r="K13">
            <v>44086.363888888889</v>
          </cell>
          <cell r="L13">
            <v>44086.454861111109</v>
          </cell>
        </row>
        <row r="14">
          <cell r="D14">
            <v>67.5</v>
          </cell>
          <cell r="E14" t="str">
            <v>VICTORIA</v>
          </cell>
          <cell r="F14" t="str">
            <v>Information Control</v>
          </cell>
          <cell r="G14" t="str">
            <v>HMCS Malahat</v>
          </cell>
          <cell r="H14" t="str">
            <v>20 Huron</v>
          </cell>
          <cell r="I14">
            <v>1.9852941176470589</v>
          </cell>
          <cell r="J14">
            <v>4.5</v>
          </cell>
          <cell r="K14">
            <v>44086.374305555553</v>
          </cell>
          <cell r="L14">
            <v>44086.479166666664</v>
          </cell>
        </row>
        <row r="15">
          <cell r="D15">
            <v>113.6</v>
          </cell>
          <cell r="E15" t="str">
            <v>SOOKE</v>
          </cell>
          <cell r="F15" t="str">
            <v>Information Control</v>
          </cell>
          <cell r="G15" t="str">
            <v xml:space="preserve">Parking Lot </v>
          </cell>
          <cell r="H15" t="str">
            <v>GGRT Potholes</v>
          </cell>
          <cell r="I15">
            <v>3.341176470588235</v>
          </cell>
          <cell r="J15">
            <v>7.5733333333333333</v>
          </cell>
          <cell r="K15">
            <v>44086.430555555555</v>
          </cell>
          <cell r="L15">
            <v>44086.606944444444</v>
          </cell>
        </row>
        <row r="16">
          <cell r="D16">
            <v>145.80000000000001</v>
          </cell>
          <cell r="E16" t="str">
            <v>COLWOOD</v>
          </cell>
          <cell r="F16" t="str">
            <v>Information Control</v>
          </cell>
          <cell r="G16" t="str">
            <v>Fire Hydrant</v>
          </cell>
          <cell r="H16" t="str">
            <v>Wale @ Goldstream</v>
          </cell>
          <cell r="I16">
            <v>4.2882352941176478</v>
          </cell>
          <cell r="J16">
            <v>9.7200000000000006</v>
          </cell>
          <cell r="K16">
            <v>44086.470138888886</v>
          </cell>
          <cell r="L16">
            <v>44086.696527777778</v>
          </cell>
        </row>
        <row r="17">
          <cell r="D17">
            <v>150.6</v>
          </cell>
          <cell r="E17" t="str">
            <v>LANGFORD</v>
          </cell>
          <cell r="F17" t="str">
            <v>Information Control</v>
          </cell>
          <cell r="G17" t="str">
            <v>Turn around loop</v>
          </cell>
          <cell r="H17" t="str">
            <v>Goldstream</v>
          </cell>
          <cell r="I17">
            <v>4.4294117647058826</v>
          </cell>
          <cell r="J17">
            <v>10.039999999999999</v>
          </cell>
          <cell r="K17">
            <v>44086.476388888885</v>
          </cell>
          <cell r="L17">
            <v>44086.709722222222</v>
          </cell>
        </row>
        <row r="18">
          <cell r="D18">
            <v>195.7</v>
          </cell>
          <cell r="E18" t="str">
            <v>NORTH SAANICH</v>
          </cell>
          <cell r="F18" t="str">
            <v>Information Control</v>
          </cell>
          <cell r="G18" t="str">
            <v>Lost Airmen Park</v>
          </cell>
          <cell r="H18" t="str">
            <v>The Flight Path</v>
          </cell>
          <cell r="I18">
            <v>5.7558823529411764</v>
          </cell>
          <cell r="J18">
            <v>13.046666666666665</v>
          </cell>
          <cell r="K18">
            <v>44086.53125</v>
          </cell>
          <cell r="L18">
            <v>44086.835416666661</v>
          </cell>
        </row>
        <row r="19">
          <cell r="D19">
            <v>201.6</v>
          </cell>
          <cell r="E19" t="str">
            <v>SIDNEY</v>
          </cell>
          <cell r="F19" t="str">
            <v>Information Control</v>
          </cell>
          <cell r="G19" t="str">
            <v>Tim Hortons</v>
          </cell>
          <cell r="H19" t="str">
            <v>2343 Beacon</v>
          </cell>
          <cell r="I19">
            <v>5.9323999999999995</v>
          </cell>
          <cell r="J19">
            <v>13.5</v>
          </cell>
          <cell r="K19">
            <v>44086.538888888885</v>
          </cell>
          <cell r="L19">
            <v>44086.854166666664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2"/>
  <sheetViews>
    <sheetView tabSelected="1" zoomScale="150" zoomScaleNormal="150" zoomScalePageLayoutView="150" workbookViewId="0">
      <selection sqref="A1:D1"/>
    </sheetView>
  </sheetViews>
  <sheetFormatPr baseColWidth="10" defaultColWidth="9.1640625" defaultRowHeight="15" x14ac:dyDescent="0"/>
  <cols>
    <col min="1" max="1" width="5.83203125" style="15" bestFit="1" customWidth="1"/>
    <col min="2" max="2" width="3.5" style="15" bestFit="1" customWidth="1"/>
    <col min="3" max="3" width="37.1640625" style="15" bestFit="1" customWidth="1"/>
    <col min="4" max="4" width="5.33203125" style="32" bestFit="1" customWidth="1"/>
    <col min="5" max="6" width="9.1640625" style="5"/>
    <col min="13" max="16384" width="9.1640625" style="15"/>
  </cols>
  <sheetData>
    <row r="1" spans="1:4">
      <c r="A1" s="50" t="s">
        <v>152</v>
      </c>
      <c r="B1" s="51"/>
      <c r="C1" s="51"/>
      <c r="D1" s="52"/>
    </row>
    <row r="2" spans="1:4" ht="18">
      <c r="A2" s="53" t="s">
        <v>153</v>
      </c>
      <c r="B2" s="51"/>
      <c r="C2" s="51"/>
      <c r="D2" s="52"/>
    </row>
    <row r="3" spans="1:4">
      <c r="A3" s="50" t="s">
        <v>154</v>
      </c>
      <c r="B3" s="51"/>
      <c r="C3" s="51"/>
      <c r="D3" s="52"/>
    </row>
    <row r="4" spans="1:4">
      <c r="A4" s="50" t="s">
        <v>155</v>
      </c>
      <c r="B4" s="51"/>
      <c r="C4" s="51"/>
      <c r="D4" s="52"/>
    </row>
    <row r="5" spans="1:4">
      <c r="A5" s="50" t="s">
        <v>156</v>
      </c>
      <c r="B5" s="51"/>
      <c r="C5" s="51"/>
      <c r="D5" s="52"/>
    </row>
    <row r="6" spans="1:4" ht="40" customHeight="1">
      <c r="A6" s="1" t="s">
        <v>0</v>
      </c>
      <c r="B6" s="2" t="s">
        <v>1</v>
      </c>
      <c r="C6" s="3" t="s">
        <v>2</v>
      </c>
      <c r="D6" s="4" t="s">
        <v>3</v>
      </c>
    </row>
    <row r="7" spans="1:4" ht="24">
      <c r="A7" s="6">
        <v>0</v>
      </c>
      <c r="B7" s="7"/>
      <c r="C7" s="8" t="s">
        <v>4</v>
      </c>
      <c r="D7" s="9"/>
    </row>
    <row r="8" spans="1:4">
      <c r="A8" s="10">
        <v>0.01</v>
      </c>
      <c r="B8" s="34" t="s">
        <v>6</v>
      </c>
      <c r="C8" s="33" t="s">
        <v>124</v>
      </c>
      <c r="D8" s="13">
        <f>A9-A8</f>
        <v>0.08</v>
      </c>
    </row>
    <row r="9" spans="1:4">
      <c r="A9" s="10">
        <v>0.09</v>
      </c>
      <c r="B9" s="34" t="s">
        <v>6</v>
      </c>
      <c r="C9" s="33" t="s">
        <v>131</v>
      </c>
      <c r="D9" s="13">
        <f t="shared" ref="D9:D81" si="0">A10-A9</f>
        <v>7.0000000000000007E-2</v>
      </c>
    </row>
    <row r="10" spans="1:4">
      <c r="A10" s="10">
        <v>0.16</v>
      </c>
      <c r="B10" s="11" t="s">
        <v>6</v>
      </c>
      <c r="C10" s="12" t="s">
        <v>7</v>
      </c>
      <c r="D10" s="13">
        <f t="shared" si="0"/>
        <v>0.28000000000000003</v>
      </c>
    </row>
    <row r="11" spans="1:4">
      <c r="A11" s="10">
        <v>0.44</v>
      </c>
      <c r="B11" s="11" t="s">
        <v>5</v>
      </c>
      <c r="C11" s="12" t="s">
        <v>8</v>
      </c>
      <c r="D11" s="13">
        <f t="shared" si="0"/>
        <v>0.35000000000000003</v>
      </c>
    </row>
    <row r="12" spans="1:4">
      <c r="A12" s="10">
        <v>0.79</v>
      </c>
      <c r="B12" s="11" t="s">
        <v>9</v>
      </c>
      <c r="C12" s="12" t="s">
        <v>10</v>
      </c>
      <c r="D12" s="13">
        <f t="shared" si="0"/>
        <v>0.31000000000000005</v>
      </c>
    </row>
    <row r="13" spans="1:4">
      <c r="A13" s="10">
        <v>1.1000000000000001</v>
      </c>
      <c r="B13" s="34" t="s">
        <v>9</v>
      </c>
      <c r="C13" s="33" t="s">
        <v>11</v>
      </c>
      <c r="D13" s="13">
        <f t="shared" si="0"/>
        <v>1.42</v>
      </c>
    </row>
    <row r="14" spans="1:4">
      <c r="A14" s="10">
        <v>2.52</v>
      </c>
      <c r="B14" s="11" t="s">
        <v>6</v>
      </c>
      <c r="C14" s="12" t="s">
        <v>11</v>
      </c>
      <c r="D14" s="13">
        <f t="shared" si="0"/>
        <v>0.31000000000000005</v>
      </c>
    </row>
    <row r="15" spans="1:4">
      <c r="A15" s="10">
        <v>2.83</v>
      </c>
      <c r="B15" s="11" t="s">
        <v>6</v>
      </c>
      <c r="C15" s="12" t="s">
        <v>11</v>
      </c>
      <c r="D15" s="13">
        <f t="shared" si="0"/>
        <v>4.1399999999999997</v>
      </c>
    </row>
    <row r="16" spans="1:4">
      <c r="A16" s="10">
        <v>6.97</v>
      </c>
      <c r="B16" s="11" t="s">
        <v>5</v>
      </c>
      <c r="C16" s="12" t="s">
        <v>12</v>
      </c>
      <c r="D16" s="13">
        <f t="shared" si="0"/>
        <v>0.14000000000000057</v>
      </c>
    </row>
    <row r="17" spans="1:6">
      <c r="A17" s="10">
        <v>7.11</v>
      </c>
      <c r="B17" s="11" t="s">
        <v>6</v>
      </c>
      <c r="C17" s="12" t="s">
        <v>13</v>
      </c>
      <c r="D17" s="13">
        <f t="shared" si="0"/>
        <v>-1.0000000000000675E-2</v>
      </c>
    </row>
    <row r="18" spans="1:6">
      <c r="A18" s="10">
        <v>7.1</v>
      </c>
      <c r="B18" s="34" t="s">
        <v>6</v>
      </c>
      <c r="C18" s="33" t="s">
        <v>132</v>
      </c>
      <c r="D18" s="13">
        <f t="shared" si="0"/>
        <v>7.3599999999999994</v>
      </c>
    </row>
    <row r="19" spans="1:6">
      <c r="A19" s="10">
        <v>14.459999999999999</v>
      </c>
      <c r="B19" s="11" t="s">
        <v>6</v>
      </c>
      <c r="C19" s="33" t="s">
        <v>133</v>
      </c>
      <c r="D19" s="13">
        <f t="shared" si="0"/>
        <v>0.26999999999999957</v>
      </c>
    </row>
    <row r="20" spans="1:6">
      <c r="A20" s="10">
        <v>14.729999999999999</v>
      </c>
      <c r="B20" s="11" t="s">
        <v>6</v>
      </c>
      <c r="C20" s="12" t="s">
        <v>14</v>
      </c>
      <c r="D20" s="13">
        <f t="shared" si="0"/>
        <v>0.14000000000000057</v>
      </c>
    </row>
    <row r="21" spans="1:6">
      <c r="A21" s="10">
        <v>14.87</v>
      </c>
      <c r="B21" s="11" t="s">
        <v>5</v>
      </c>
      <c r="C21" s="12" t="s">
        <v>11</v>
      </c>
      <c r="D21" s="13">
        <f t="shared" si="0"/>
        <v>2.2799999999999994</v>
      </c>
    </row>
    <row r="22" spans="1:6">
      <c r="A22" s="10">
        <v>17.149999999999999</v>
      </c>
      <c r="B22" s="11" t="s">
        <v>5</v>
      </c>
      <c r="C22" s="12" t="s">
        <v>13</v>
      </c>
      <c r="D22" s="13">
        <f t="shared" si="0"/>
        <v>0.22000000000000242</v>
      </c>
    </row>
    <row r="23" spans="1:6">
      <c r="A23" s="10">
        <v>17.37</v>
      </c>
      <c r="B23" s="11" t="s">
        <v>6</v>
      </c>
      <c r="C23" s="12" t="s">
        <v>11</v>
      </c>
      <c r="D23" s="13">
        <f t="shared" si="0"/>
        <v>4.18</v>
      </c>
    </row>
    <row r="24" spans="1:6">
      <c r="A24" s="10">
        <v>21.55</v>
      </c>
      <c r="B24" s="11" t="s">
        <v>5</v>
      </c>
      <c r="C24" s="33" t="s">
        <v>134</v>
      </c>
      <c r="D24" s="13">
        <f t="shared" si="0"/>
        <v>8.9999999999999858E-2</v>
      </c>
      <c r="F24" s="14"/>
    </row>
    <row r="25" spans="1:6">
      <c r="A25" s="10">
        <v>21.64</v>
      </c>
      <c r="B25" s="11" t="s">
        <v>6</v>
      </c>
      <c r="C25" s="12" t="s">
        <v>15</v>
      </c>
      <c r="D25" s="13">
        <f t="shared" si="0"/>
        <v>5.9999999999998721E-2</v>
      </c>
      <c r="F25" s="14"/>
    </row>
    <row r="26" spans="1:6">
      <c r="A26" s="10">
        <v>21.7</v>
      </c>
      <c r="B26" s="34" t="s">
        <v>5</v>
      </c>
      <c r="C26" s="33" t="s">
        <v>125</v>
      </c>
      <c r="D26" s="13">
        <f t="shared" si="0"/>
        <v>2.1400000000000006</v>
      </c>
      <c r="F26" s="14"/>
    </row>
    <row r="27" spans="1:6">
      <c r="A27" s="10">
        <v>23.84</v>
      </c>
      <c r="B27" s="11" t="s">
        <v>5</v>
      </c>
      <c r="C27" s="12" t="s">
        <v>16</v>
      </c>
      <c r="D27" s="13">
        <f t="shared" si="0"/>
        <v>6.25</v>
      </c>
      <c r="F27" s="14"/>
    </row>
    <row r="28" spans="1:6">
      <c r="A28" s="10">
        <v>30.09</v>
      </c>
      <c r="B28" s="11" t="s">
        <v>6</v>
      </c>
      <c r="C28" s="12" t="s">
        <v>140</v>
      </c>
      <c r="D28" s="13">
        <f t="shared" si="0"/>
        <v>9.9999999999980105E-3</v>
      </c>
      <c r="F28" s="14"/>
    </row>
    <row r="29" spans="1:6" ht="25">
      <c r="A29" s="16">
        <v>30.099999999999998</v>
      </c>
      <c r="B29" s="17"/>
      <c r="C29" s="18" t="s">
        <v>18</v>
      </c>
      <c r="D29" s="19"/>
      <c r="F29" s="14"/>
    </row>
    <row r="30" spans="1:6">
      <c r="A30" s="10">
        <v>30.099999999999998</v>
      </c>
      <c r="B30" s="11" t="s">
        <v>9</v>
      </c>
      <c r="C30" s="33" t="s">
        <v>119</v>
      </c>
      <c r="D30" s="13">
        <f t="shared" si="0"/>
        <v>4.7400000000000055</v>
      </c>
      <c r="F30" s="14"/>
    </row>
    <row r="31" spans="1:6">
      <c r="A31" s="10">
        <v>34.840000000000003</v>
      </c>
      <c r="B31" s="11" t="s">
        <v>5</v>
      </c>
      <c r="C31" s="12" t="s">
        <v>19</v>
      </c>
      <c r="D31" s="13">
        <f t="shared" si="0"/>
        <v>1.0700000000000003</v>
      </c>
      <c r="F31" s="14"/>
    </row>
    <row r="32" spans="1:6">
      <c r="A32" s="10">
        <v>35.910000000000004</v>
      </c>
      <c r="B32" s="11" t="s">
        <v>5</v>
      </c>
      <c r="C32" s="12" t="s">
        <v>20</v>
      </c>
      <c r="D32" s="13">
        <f t="shared" si="0"/>
        <v>1.6099999999999994</v>
      </c>
      <c r="F32" s="14"/>
    </row>
    <row r="33" spans="1:6">
      <c r="A33" s="10">
        <v>37.520000000000003</v>
      </c>
      <c r="B33" s="11" t="s">
        <v>6</v>
      </c>
      <c r="C33" s="12" t="s">
        <v>21</v>
      </c>
      <c r="D33" s="13">
        <f t="shared" si="0"/>
        <v>0.28999999999999915</v>
      </c>
      <c r="F33" s="14"/>
    </row>
    <row r="34" spans="1:6">
      <c r="A34" s="10">
        <v>37.81</v>
      </c>
      <c r="B34" s="11" t="s">
        <v>5</v>
      </c>
      <c r="C34" s="12" t="s">
        <v>22</v>
      </c>
      <c r="D34" s="13">
        <f t="shared" si="0"/>
        <v>8.9999999999996305E-2</v>
      </c>
      <c r="F34" s="14"/>
    </row>
    <row r="35" spans="1:6">
      <c r="A35" s="10">
        <v>37.9</v>
      </c>
      <c r="B35" s="34" t="s">
        <v>9</v>
      </c>
      <c r="C35" s="33" t="s">
        <v>74</v>
      </c>
      <c r="D35" s="13">
        <f t="shared" si="0"/>
        <v>0.63000000000000256</v>
      </c>
      <c r="F35" s="14"/>
    </row>
    <row r="36" spans="1:6">
      <c r="A36" s="10">
        <v>38.53</v>
      </c>
      <c r="B36" s="11" t="s">
        <v>9</v>
      </c>
      <c r="C36" s="12" t="s">
        <v>17</v>
      </c>
      <c r="D36" s="13">
        <f t="shared" si="0"/>
        <v>0.17000000000000171</v>
      </c>
      <c r="F36" s="14"/>
    </row>
    <row r="37" spans="1:6">
      <c r="A37" s="10">
        <v>38.700000000000003</v>
      </c>
      <c r="B37" s="34" t="s">
        <v>6</v>
      </c>
      <c r="C37" s="33" t="s">
        <v>135</v>
      </c>
      <c r="D37" s="13">
        <f t="shared" si="0"/>
        <v>0.14000000000000057</v>
      </c>
      <c r="F37" s="14"/>
    </row>
    <row r="38" spans="1:6">
      <c r="A38" s="10">
        <v>38.840000000000003</v>
      </c>
      <c r="B38" s="11" t="s">
        <v>6</v>
      </c>
      <c r="C38" s="12" t="s">
        <v>16</v>
      </c>
      <c r="D38" s="13">
        <f t="shared" si="0"/>
        <v>7.9999999999998295E-2</v>
      </c>
      <c r="F38" s="14"/>
    </row>
    <row r="39" spans="1:6">
      <c r="A39" s="10">
        <v>38.92</v>
      </c>
      <c r="B39" s="11" t="s">
        <v>5</v>
      </c>
      <c r="C39" s="12" t="s">
        <v>23</v>
      </c>
      <c r="D39" s="13">
        <f t="shared" si="0"/>
        <v>0.48000000000000398</v>
      </c>
      <c r="F39" s="14"/>
    </row>
    <row r="40" spans="1:6">
      <c r="A40" s="10">
        <v>39.400000000000006</v>
      </c>
      <c r="B40" s="11" t="s">
        <v>5</v>
      </c>
      <c r="C40" s="12" t="s">
        <v>16</v>
      </c>
      <c r="D40" s="13">
        <f t="shared" si="0"/>
        <v>0.75999999999999801</v>
      </c>
      <c r="F40" s="14"/>
    </row>
    <row r="41" spans="1:6">
      <c r="A41" s="10">
        <v>40.160000000000004</v>
      </c>
      <c r="B41" s="11" t="s">
        <v>5</v>
      </c>
      <c r="C41" s="12" t="s">
        <v>16</v>
      </c>
      <c r="D41" s="13">
        <f t="shared" si="0"/>
        <v>2.3299999999999983</v>
      </c>
      <c r="F41" s="14"/>
    </row>
    <row r="42" spans="1:6">
      <c r="A42" s="10">
        <v>42.49</v>
      </c>
      <c r="B42" s="11" t="s">
        <v>5</v>
      </c>
      <c r="C42" s="12" t="s">
        <v>15</v>
      </c>
      <c r="D42" s="13">
        <f t="shared" si="0"/>
        <v>2.240000000000002</v>
      </c>
      <c r="F42" s="14"/>
    </row>
    <row r="43" spans="1:6">
      <c r="A43" s="10">
        <v>44.730000000000004</v>
      </c>
      <c r="B43" s="11" t="s">
        <v>5</v>
      </c>
      <c r="C43" s="12" t="s">
        <v>15</v>
      </c>
      <c r="D43" s="13">
        <f t="shared" si="0"/>
        <v>0.10000000000000142</v>
      </c>
      <c r="F43" s="14"/>
    </row>
    <row r="44" spans="1:6">
      <c r="A44" s="10">
        <v>44.830000000000005</v>
      </c>
      <c r="B44" s="11" t="s">
        <v>6</v>
      </c>
      <c r="C44" s="12" t="s">
        <v>15</v>
      </c>
      <c r="D44" s="13">
        <f t="shared" si="0"/>
        <v>0.47999999999999687</v>
      </c>
      <c r="F44" s="14"/>
    </row>
    <row r="45" spans="1:6">
      <c r="A45" s="10">
        <v>45.31</v>
      </c>
      <c r="B45" s="11" t="s">
        <v>5</v>
      </c>
      <c r="C45" s="12" t="s">
        <v>24</v>
      </c>
      <c r="D45" s="13">
        <f t="shared" si="0"/>
        <v>1.1000000000000014</v>
      </c>
      <c r="F45" s="14"/>
    </row>
    <row r="46" spans="1:6">
      <c r="A46" s="10">
        <v>46.410000000000004</v>
      </c>
      <c r="B46" s="11" t="s">
        <v>6</v>
      </c>
      <c r="C46" s="12" t="s">
        <v>25</v>
      </c>
      <c r="D46" s="13">
        <f t="shared" si="0"/>
        <v>0.49000000000000199</v>
      </c>
      <c r="F46" s="14"/>
    </row>
    <row r="47" spans="1:6">
      <c r="A47" s="10">
        <v>46.900000000000006</v>
      </c>
      <c r="B47" s="11" t="s">
        <v>5</v>
      </c>
      <c r="C47" s="12" t="s">
        <v>26</v>
      </c>
      <c r="D47" s="13">
        <f t="shared" si="0"/>
        <v>0.1699999999999946</v>
      </c>
      <c r="F47" s="14"/>
    </row>
    <row r="48" spans="1:6">
      <c r="A48" s="10">
        <v>47.07</v>
      </c>
      <c r="B48" s="11" t="s">
        <v>6</v>
      </c>
      <c r="C48" s="12" t="s">
        <v>27</v>
      </c>
      <c r="D48" s="13">
        <f t="shared" si="0"/>
        <v>0.48000000000000398</v>
      </c>
      <c r="F48" s="14"/>
    </row>
    <row r="49" spans="1:6">
      <c r="A49" s="10">
        <v>47.550000000000004</v>
      </c>
      <c r="B49" s="11" t="s">
        <v>6</v>
      </c>
      <c r="C49" s="12" t="s">
        <v>141</v>
      </c>
      <c r="D49" s="13">
        <f t="shared" si="0"/>
        <v>7.0000000000000284E-2</v>
      </c>
      <c r="F49" s="14"/>
    </row>
    <row r="50" spans="1:6" ht="25">
      <c r="A50" s="16">
        <v>47.620000000000005</v>
      </c>
      <c r="B50" s="17"/>
      <c r="C50" s="18" t="s">
        <v>28</v>
      </c>
      <c r="D50" s="19"/>
      <c r="F50" s="14"/>
    </row>
    <row r="51" spans="1:6">
      <c r="A51" s="10">
        <v>47.64</v>
      </c>
      <c r="B51" s="11" t="s">
        <v>5</v>
      </c>
      <c r="C51" s="12" t="s">
        <v>29</v>
      </c>
      <c r="D51" s="13">
        <f t="shared" si="0"/>
        <v>9.0000000000003411E-2</v>
      </c>
      <c r="F51" s="14"/>
    </row>
    <row r="52" spans="1:6">
      <c r="A52" s="10">
        <v>47.730000000000004</v>
      </c>
      <c r="B52" s="11" t="s">
        <v>9</v>
      </c>
      <c r="C52" s="12" t="s">
        <v>30</v>
      </c>
      <c r="D52" s="13">
        <f>A53-A52</f>
        <v>0.18999999999999773</v>
      </c>
      <c r="F52" s="14"/>
    </row>
    <row r="53" spans="1:6">
      <c r="A53" s="10">
        <v>47.92</v>
      </c>
      <c r="B53" s="11" t="s">
        <v>9</v>
      </c>
      <c r="C53" s="12" t="s">
        <v>31</v>
      </c>
      <c r="D53" s="13">
        <f t="shared" ref="D53:D54" si="1">A54-A53</f>
        <v>0.92000000000000171</v>
      </c>
      <c r="F53" s="14"/>
    </row>
    <row r="54" spans="1:6">
      <c r="A54" s="10">
        <v>48.84</v>
      </c>
      <c r="B54" s="11" t="s">
        <v>5</v>
      </c>
      <c r="C54" s="12" t="s">
        <v>32</v>
      </c>
      <c r="D54" s="13">
        <f t="shared" si="1"/>
        <v>0.45000000000000284</v>
      </c>
      <c r="F54" s="14"/>
    </row>
    <row r="55" spans="1:6">
      <c r="A55" s="10">
        <v>49.290000000000006</v>
      </c>
      <c r="B55" s="11" t="s">
        <v>6</v>
      </c>
      <c r="C55" s="12" t="s">
        <v>142</v>
      </c>
      <c r="D55" s="13">
        <f t="shared" si="0"/>
        <v>0.51999999999999602</v>
      </c>
      <c r="F55" s="14"/>
    </row>
    <row r="56" spans="1:6">
      <c r="A56" s="10">
        <v>49.81</v>
      </c>
      <c r="B56" s="11" t="s">
        <v>9</v>
      </c>
      <c r="C56" s="33" t="s">
        <v>150</v>
      </c>
      <c r="D56" s="13">
        <f t="shared" si="0"/>
        <v>0.95000000000000284</v>
      </c>
      <c r="F56" s="14"/>
    </row>
    <row r="57" spans="1:6">
      <c r="A57" s="10">
        <v>50.760000000000005</v>
      </c>
      <c r="B57" s="11" t="s">
        <v>9</v>
      </c>
      <c r="C57" s="33" t="s">
        <v>151</v>
      </c>
      <c r="D57" s="13">
        <f t="shared" si="0"/>
        <v>9.9999999999980105E-3</v>
      </c>
      <c r="F57" s="14"/>
    </row>
    <row r="58" spans="1:6">
      <c r="A58" s="10">
        <v>50.77</v>
      </c>
      <c r="B58" s="11" t="s">
        <v>6</v>
      </c>
      <c r="C58" s="12" t="s">
        <v>33</v>
      </c>
      <c r="D58" s="13">
        <f t="shared" si="0"/>
        <v>4.9999999999997158E-2</v>
      </c>
      <c r="F58" s="14"/>
    </row>
    <row r="59" spans="1:6">
      <c r="A59" s="10">
        <v>50.82</v>
      </c>
      <c r="B59" s="11" t="s">
        <v>5</v>
      </c>
      <c r="C59" s="12" t="s">
        <v>34</v>
      </c>
      <c r="D59" s="13">
        <f t="shared" si="0"/>
        <v>0.56000000000000227</v>
      </c>
      <c r="F59" s="14"/>
    </row>
    <row r="60" spans="1:6">
      <c r="A60" s="10">
        <v>51.38</v>
      </c>
      <c r="B60" s="11" t="s">
        <v>6</v>
      </c>
      <c r="C60" s="12" t="s">
        <v>35</v>
      </c>
      <c r="D60" s="13">
        <f t="shared" si="0"/>
        <v>9.0000000000003411E-2</v>
      </c>
      <c r="F60" s="14"/>
    </row>
    <row r="61" spans="1:6">
      <c r="A61" s="10">
        <v>51.470000000000006</v>
      </c>
      <c r="B61" s="11" t="s">
        <v>5</v>
      </c>
      <c r="C61" s="12" t="s">
        <v>36</v>
      </c>
      <c r="D61" s="13">
        <f t="shared" si="0"/>
        <v>7.9999999999998295E-2</v>
      </c>
      <c r="F61" s="14"/>
    </row>
    <row r="62" spans="1:6">
      <c r="A62" s="10">
        <v>51.550000000000004</v>
      </c>
      <c r="B62" s="11" t="s">
        <v>9</v>
      </c>
      <c r="C62" s="12" t="s">
        <v>37</v>
      </c>
      <c r="D62" s="13">
        <f t="shared" si="0"/>
        <v>1.9999999999996021E-2</v>
      </c>
      <c r="F62" s="14"/>
    </row>
    <row r="63" spans="1:6">
      <c r="A63" s="10">
        <v>51.57</v>
      </c>
      <c r="B63" s="11" t="s">
        <v>9</v>
      </c>
      <c r="C63" s="12" t="s">
        <v>38</v>
      </c>
      <c r="D63" s="13">
        <f t="shared" si="0"/>
        <v>0.19000000000000483</v>
      </c>
      <c r="F63" s="14"/>
    </row>
    <row r="64" spans="1:6">
      <c r="A64" s="10">
        <v>51.760000000000005</v>
      </c>
      <c r="B64" s="11" t="s">
        <v>5</v>
      </c>
      <c r="C64" s="12" t="s">
        <v>39</v>
      </c>
      <c r="D64" s="13">
        <f t="shared" si="0"/>
        <v>0.18999999999999773</v>
      </c>
      <c r="F64" s="14"/>
    </row>
    <row r="65" spans="1:6">
      <c r="A65" s="10">
        <v>51.95</v>
      </c>
      <c r="B65" s="11" t="s">
        <v>6</v>
      </c>
      <c r="C65" s="12" t="s">
        <v>40</v>
      </c>
      <c r="D65" s="13">
        <f t="shared" si="0"/>
        <v>1.5499999999999972</v>
      </c>
      <c r="F65" s="14"/>
    </row>
    <row r="66" spans="1:6">
      <c r="A66" s="10">
        <v>53.5</v>
      </c>
      <c r="B66" s="11" t="s">
        <v>9</v>
      </c>
      <c r="C66" s="12" t="s">
        <v>41</v>
      </c>
      <c r="D66" s="13">
        <f t="shared" si="0"/>
        <v>0.37000000000000455</v>
      </c>
      <c r="F66" s="14"/>
    </row>
    <row r="67" spans="1:6">
      <c r="A67" s="10">
        <v>53.870000000000005</v>
      </c>
      <c r="B67" s="11" t="s">
        <v>6</v>
      </c>
      <c r="C67" s="12" t="s">
        <v>143</v>
      </c>
      <c r="D67" s="13">
        <v>9.9999999999909051E-3</v>
      </c>
      <c r="F67" s="14"/>
    </row>
    <row r="68" spans="1:6">
      <c r="A68" s="10">
        <v>54.17</v>
      </c>
      <c r="B68" s="11" t="s">
        <v>5</v>
      </c>
      <c r="C68" s="12" t="s">
        <v>143</v>
      </c>
      <c r="D68" s="13">
        <f t="shared" si="0"/>
        <v>0.14000000000000057</v>
      </c>
      <c r="F68" s="14"/>
    </row>
    <row r="69" spans="1:6">
      <c r="A69" s="10">
        <v>54.31</v>
      </c>
      <c r="B69" s="11" t="s">
        <v>6</v>
      </c>
      <c r="C69" s="12" t="s">
        <v>144</v>
      </c>
      <c r="D69" s="13">
        <f t="shared" si="0"/>
        <v>0.18999999999999773</v>
      </c>
      <c r="F69" s="14"/>
    </row>
    <row r="70" spans="1:6">
      <c r="A70" s="10">
        <v>54.5</v>
      </c>
      <c r="B70" s="11" t="s">
        <v>9</v>
      </c>
      <c r="C70" s="12" t="s">
        <v>145</v>
      </c>
      <c r="D70" s="13">
        <f t="shared" si="0"/>
        <v>9.0000000000003411E-2</v>
      </c>
      <c r="F70" s="14"/>
    </row>
    <row r="71" spans="1:6">
      <c r="A71" s="10">
        <v>54.59</v>
      </c>
      <c r="B71" s="11" t="s">
        <v>6</v>
      </c>
      <c r="C71" s="12" t="s">
        <v>42</v>
      </c>
      <c r="D71" s="13">
        <f t="shared" si="0"/>
        <v>0.30999999999999517</v>
      </c>
      <c r="F71" s="14"/>
    </row>
    <row r="72" spans="1:6">
      <c r="A72" s="10">
        <v>54.9</v>
      </c>
      <c r="B72" s="11" t="s">
        <v>9</v>
      </c>
      <c r="C72" s="12" t="s">
        <v>37</v>
      </c>
      <c r="D72" s="13">
        <f t="shared" si="0"/>
        <v>7.000000000000739E-2</v>
      </c>
      <c r="F72" s="14"/>
    </row>
    <row r="73" spans="1:6">
      <c r="A73" s="10">
        <v>54.970000000000006</v>
      </c>
      <c r="B73" s="11" t="s">
        <v>6</v>
      </c>
      <c r="C73" s="12" t="s">
        <v>43</v>
      </c>
      <c r="D73" s="13">
        <f t="shared" si="0"/>
        <v>1.9999999999996021E-2</v>
      </c>
      <c r="F73" s="14"/>
    </row>
    <row r="74" spans="1:6">
      <c r="A74" s="10">
        <v>54.99</v>
      </c>
      <c r="B74" s="11" t="s">
        <v>5</v>
      </c>
      <c r="C74" s="12" t="s">
        <v>44</v>
      </c>
      <c r="D74" s="13">
        <f t="shared" si="0"/>
        <v>0.45000000000000284</v>
      </c>
      <c r="F74" s="14"/>
    </row>
    <row r="75" spans="1:6">
      <c r="A75" s="10">
        <v>55.440000000000005</v>
      </c>
      <c r="B75" s="11" t="s">
        <v>6</v>
      </c>
      <c r="C75" s="12" t="s">
        <v>45</v>
      </c>
      <c r="D75" s="13">
        <f t="shared" si="0"/>
        <v>0.37999999999999545</v>
      </c>
      <c r="F75" s="14"/>
    </row>
    <row r="76" spans="1:6">
      <c r="A76" s="10">
        <v>55.82</v>
      </c>
      <c r="B76" s="11" t="s">
        <v>5</v>
      </c>
      <c r="C76" s="12" t="s">
        <v>46</v>
      </c>
      <c r="D76" s="13">
        <f t="shared" si="0"/>
        <v>1.4500000000000028</v>
      </c>
      <c r="F76" s="14"/>
    </row>
    <row r="77" spans="1:6">
      <c r="A77" s="10">
        <v>57.27</v>
      </c>
      <c r="B77" s="11" t="s">
        <v>5</v>
      </c>
      <c r="C77" s="12" t="s">
        <v>47</v>
      </c>
      <c r="D77" s="13">
        <f t="shared" si="0"/>
        <v>7.9999999999998295E-2</v>
      </c>
      <c r="F77" s="14"/>
    </row>
    <row r="78" spans="1:6">
      <c r="A78" s="10">
        <v>57.35</v>
      </c>
      <c r="B78" s="11" t="s">
        <v>6</v>
      </c>
      <c r="C78" s="12" t="s">
        <v>48</v>
      </c>
      <c r="D78" s="13">
        <f t="shared" si="0"/>
        <v>1.2199999999999989</v>
      </c>
      <c r="F78" s="14"/>
    </row>
    <row r="79" spans="1:6">
      <c r="A79" s="10">
        <v>58.57</v>
      </c>
      <c r="B79" s="11" t="s">
        <v>5</v>
      </c>
      <c r="C79" s="12" t="s">
        <v>49</v>
      </c>
      <c r="D79" s="13">
        <f t="shared" si="0"/>
        <v>0.13000000000000256</v>
      </c>
      <c r="F79" s="14"/>
    </row>
    <row r="80" spans="1:6" ht="25">
      <c r="A80" s="16">
        <v>58.7</v>
      </c>
      <c r="B80" s="17"/>
      <c r="C80" s="18" t="s">
        <v>50</v>
      </c>
      <c r="D80" s="19"/>
      <c r="F80" s="14"/>
    </row>
    <row r="81" spans="1:6">
      <c r="A81" s="10">
        <v>58.7</v>
      </c>
      <c r="B81" s="11" t="s">
        <v>9</v>
      </c>
      <c r="C81" s="12" t="s">
        <v>49</v>
      </c>
      <c r="D81" s="13">
        <f t="shared" si="0"/>
        <v>0.38000000000000256</v>
      </c>
      <c r="F81" s="14"/>
    </row>
    <row r="82" spans="1:6">
      <c r="A82" s="10">
        <v>59.080000000000005</v>
      </c>
      <c r="B82" s="11" t="s">
        <v>6</v>
      </c>
      <c r="C82" s="12" t="s">
        <v>51</v>
      </c>
      <c r="D82" s="13">
        <f t="shared" ref="D82:D104" si="2">A83-A82</f>
        <v>1.009999999999998</v>
      </c>
      <c r="F82" s="14"/>
    </row>
    <row r="83" spans="1:6">
      <c r="A83" s="10">
        <v>60.09</v>
      </c>
      <c r="B83" s="11" t="s">
        <v>5</v>
      </c>
      <c r="C83" s="12" t="s">
        <v>52</v>
      </c>
      <c r="D83" s="13">
        <f t="shared" si="2"/>
        <v>0.11999999999999744</v>
      </c>
      <c r="F83" s="14"/>
    </row>
    <row r="84" spans="1:6">
      <c r="A84" s="10">
        <v>60.21</v>
      </c>
      <c r="B84" s="11" t="s">
        <v>9</v>
      </c>
      <c r="C84" s="12" t="s">
        <v>53</v>
      </c>
      <c r="D84" s="13">
        <f t="shared" si="2"/>
        <v>0.39000000000000057</v>
      </c>
      <c r="F84" s="14"/>
    </row>
    <row r="85" spans="1:6">
      <c r="A85" s="10">
        <v>60.6</v>
      </c>
      <c r="B85" s="11" t="s">
        <v>6</v>
      </c>
      <c r="C85" s="12" t="s">
        <v>54</v>
      </c>
      <c r="D85" s="13">
        <f t="shared" si="2"/>
        <v>1.5599999999999952</v>
      </c>
      <c r="F85" s="14"/>
    </row>
    <row r="86" spans="1:6">
      <c r="A86" s="10">
        <v>62.16</v>
      </c>
      <c r="B86" s="11" t="s">
        <v>6</v>
      </c>
      <c r="C86" s="12" t="s">
        <v>55</v>
      </c>
      <c r="D86" s="13">
        <f t="shared" si="2"/>
        <v>2.0000000000003126E-2</v>
      </c>
      <c r="F86" s="14"/>
    </row>
    <row r="87" spans="1:6">
      <c r="A87" s="10">
        <v>62.18</v>
      </c>
      <c r="B87" s="11" t="s">
        <v>5</v>
      </c>
      <c r="C87" s="12" t="s">
        <v>56</v>
      </c>
      <c r="D87" s="13">
        <f t="shared" si="2"/>
        <v>0.24000000000000199</v>
      </c>
      <c r="F87" s="14"/>
    </row>
    <row r="88" spans="1:6">
      <c r="A88" s="10">
        <v>62.42</v>
      </c>
      <c r="B88" s="11" t="s">
        <v>6</v>
      </c>
      <c r="C88" s="12" t="s">
        <v>57</v>
      </c>
      <c r="D88" s="13">
        <f t="shared" si="2"/>
        <v>1.2399999999999949</v>
      </c>
      <c r="F88" s="14"/>
    </row>
    <row r="89" spans="1:6">
      <c r="A89" s="10">
        <v>63.66</v>
      </c>
      <c r="B89" s="11" t="s">
        <v>5</v>
      </c>
      <c r="C89" s="12" t="s">
        <v>58</v>
      </c>
      <c r="D89" s="13">
        <f t="shared" si="2"/>
        <v>1.2800000000000011</v>
      </c>
      <c r="F89" s="14"/>
    </row>
    <row r="90" spans="1:6">
      <c r="A90" s="10">
        <v>64.94</v>
      </c>
      <c r="B90" s="11" t="s">
        <v>6</v>
      </c>
      <c r="C90" s="12" t="s">
        <v>58</v>
      </c>
      <c r="D90" s="13">
        <f t="shared" si="2"/>
        <v>2.3200000000000074</v>
      </c>
      <c r="F90" s="14"/>
    </row>
    <row r="91" spans="1:6">
      <c r="A91" s="10">
        <v>67.260000000000005</v>
      </c>
      <c r="B91" s="11" t="s">
        <v>6</v>
      </c>
      <c r="C91" s="12" t="s">
        <v>58</v>
      </c>
      <c r="D91" s="13">
        <f t="shared" si="2"/>
        <v>7.9999999999998295E-2</v>
      </c>
      <c r="F91" s="14"/>
    </row>
    <row r="92" spans="1:6">
      <c r="A92" s="10">
        <v>67.34</v>
      </c>
      <c r="B92" s="11" t="s">
        <v>6</v>
      </c>
      <c r="C92" s="12" t="s">
        <v>59</v>
      </c>
      <c r="D92" s="13">
        <f t="shared" si="2"/>
        <v>0.15999999999999659</v>
      </c>
      <c r="F92" s="14"/>
    </row>
    <row r="93" spans="1:6" ht="25">
      <c r="A93" s="16">
        <v>67.5</v>
      </c>
      <c r="B93" s="17"/>
      <c r="C93" s="18" t="s">
        <v>60</v>
      </c>
      <c r="D93" s="19"/>
      <c r="F93" s="14"/>
    </row>
    <row r="94" spans="1:6">
      <c r="A94" s="10">
        <v>67.5</v>
      </c>
      <c r="B94" s="11" t="s">
        <v>9</v>
      </c>
      <c r="C94" s="12" t="s">
        <v>59</v>
      </c>
      <c r="D94" s="13">
        <f t="shared" si="2"/>
        <v>0.20000000000000284</v>
      </c>
      <c r="F94" s="14"/>
    </row>
    <row r="95" spans="1:6">
      <c r="A95" s="10">
        <v>67.7</v>
      </c>
      <c r="B95" s="11" t="s">
        <v>6</v>
      </c>
      <c r="C95" s="12" t="s">
        <v>58</v>
      </c>
      <c r="D95" s="13">
        <f t="shared" si="2"/>
        <v>0</v>
      </c>
      <c r="F95" s="14"/>
    </row>
    <row r="96" spans="1:6">
      <c r="A96" s="10">
        <v>67.7</v>
      </c>
      <c r="B96" s="11" t="s">
        <v>5</v>
      </c>
      <c r="C96" s="12" t="s">
        <v>61</v>
      </c>
      <c r="D96" s="13">
        <f t="shared" si="2"/>
        <v>0.20000000000000284</v>
      </c>
      <c r="F96" s="14"/>
    </row>
    <row r="97" spans="1:6">
      <c r="A97" s="10">
        <v>67.900000000000006</v>
      </c>
      <c r="B97" s="11" t="s">
        <v>9</v>
      </c>
      <c r="C97" s="12" t="s">
        <v>62</v>
      </c>
      <c r="D97" s="13">
        <f t="shared" si="2"/>
        <v>0.20999999999999375</v>
      </c>
      <c r="F97" s="14"/>
    </row>
    <row r="98" spans="1:6">
      <c r="A98" s="10">
        <v>68.11</v>
      </c>
      <c r="B98" s="11" t="s">
        <v>9</v>
      </c>
      <c r="C98" s="12" t="s">
        <v>63</v>
      </c>
      <c r="D98" s="13">
        <f t="shared" si="2"/>
        <v>0.18000000000000682</v>
      </c>
      <c r="F98" s="14"/>
    </row>
    <row r="99" spans="1:6">
      <c r="A99" s="10">
        <v>68.290000000000006</v>
      </c>
      <c r="B99" s="11" t="s">
        <v>9</v>
      </c>
      <c r="C99" s="12" t="s">
        <v>64</v>
      </c>
      <c r="D99" s="13">
        <f t="shared" si="2"/>
        <v>7.9999999999998295E-2</v>
      </c>
      <c r="F99" s="14"/>
    </row>
    <row r="100" spans="1:6">
      <c r="A100" s="10">
        <v>68.37</v>
      </c>
      <c r="B100" s="11" t="s">
        <v>5</v>
      </c>
      <c r="C100" s="12" t="s">
        <v>65</v>
      </c>
      <c r="D100" s="13">
        <f t="shared" si="2"/>
        <v>0.11999999999999034</v>
      </c>
      <c r="F100" s="14"/>
    </row>
    <row r="101" spans="1:6">
      <c r="A101" s="10">
        <v>68.489999999999995</v>
      </c>
      <c r="B101" s="11" t="s">
        <v>9</v>
      </c>
      <c r="C101" s="12" t="s">
        <v>66</v>
      </c>
      <c r="D101" s="13">
        <f t="shared" si="2"/>
        <v>0.10999999999999943</v>
      </c>
      <c r="F101" s="14"/>
    </row>
    <row r="102" spans="1:6">
      <c r="A102" s="10">
        <v>68.599999999999994</v>
      </c>
      <c r="B102" s="11" t="s">
        <v>9</v>
      </c>
      <c r="C102" s="12" t="s">
        <v>67</v>
      </c>
      <c r="D102" s="13">
        <f t="shared" si="2"/>
        <v>0.51000000000000512</v>
      </c>
      <c r="F102" s="14"/>
    </row>
    <row r="103" spans="1:6">
      <c r="A103" s="10">
        <v>69.11</v>
      </c>
      <c r="B103" s="11" t="s">
        <v>6</v>
      </c>
      <c r="C103" s="12" t="s">
        <v>68</v>
      </c>
      <c r="D103" s="13">
        <f t="shared" si="2"/>
        <v>0.12999999999999545</v>
      </c>
      <c r="F103" s="14"/>
    </row>
    <row r="104" spans="1:6">
      <c r="A104" s="10">
        <v>69.239999999999995</v>
      </c>
      <c r="B104" s="11" t="s">
        <v>5</v>
      </c>
      <c r="C104" s="12" t="s">
        <v>69</v>
      </c>
      <c r="D104" s="13">
        <f t="shared" si="2"/>
        <v>0.12000000000000455</v>
      </c>
      <c r="F104" s="14"/>
    </row>
    <row r="105" spans="1:6">
      <c r="A105" s="10">
        <v>69.36</v>
      </c>
      <c r="B105" s="11" t="s">
        <v>6</v>
      </c>
      <c r="C105" s="12" t="s">
        <v>70</v>
      </c>
      <c r="D105" s="13">
        <f>A106-A105</f>
        <v>1.9999999999996021E-2</v>
      </c>
      <c r="F105" s="14"/>
    </row>
    <row r="106" spans="1:6">
      <c r="A106" s="10">
        <v>69.38</v>
      </c>
      <c r="B106" s="11" t="s">
        <v>5</v>
      </c>
      <c r="C106" s="12" t="s">
        <v>71</v>
      </c>
      <c r="D106" s="13">
        <f t="shared" ref="D106:D172" si="3">A107-A106</f>
        <v>0.62000000000000455</v>
      </c>
      <c r="F106" s="14"/>
    </row>
    <row r="107" spans="1:6">
      <c r="A107" s="20">
        <v>70</v>
      </c>
      <c r="B107" s="21" t="s">
        <v>9</v>
      </c>
      <c r="C107" s="35" t="s">
        <v>146</v>
      </c>
      <c r="D107" s="22">
        <f t="shared" si="3"/>
        <v>6.9999999999993179E-2</v>
      </c>
      <c r="F107" s="14"/>
    </row>
    <row r="108" spans="1:6">
      <c r="A108" s="10">
        <v>70.069999999999993</v>
      </c>
      <c r="B108" s="11" t="s">
        <v>6</v>
      </c>
      <c r="C108" s="12" t="s">
        <v>72</v>
      </c>
      <c r="D108" s="13">
        <f t="shared" si="3"/>
        <v>0.23000000000000398</v>
      </c>
      <c r="F108" s="14"/>
    </row>
    <row r="109" spans="1:6">
      <c r="A109" s="10">
        <v>70.3</v>
      </c>
      <c r="B109" s="11" t="s">
        <v>6</v>
      </c>
      <c r="C109" s="12" t="s">
        <v>73</v>
      </c>
      <c r="D109" s="13">
        <f t="shared" si="3"/>
        <v>0.10000000000000853</v>
      </c>
      <c r="F109" s="14"/>
    </row>
    <row r="110" spans="1:6">
      <c r="A110" s="10">
        <v>70.400000000000006</v>
      </c>
      <c r="B110" s="11" t="s">
        <v>5</v>
      </c>
      <c r="C110" s="12" t="s">
        <v>20</v>
      </c>
      <c r="D110" s="13">
        <f t="shared" si="3"/>
        <v>0.29999999999999716</v>
      </c>
      <c r="F110" s="14"/>
    </row>
    <row r="111" spans="1:6">
      <c r="A111" s="10">
        <v>70.7</v>
      </c>
      <c r="B111" s="11" t="s">
        <v>9</v>
      </c>
      <c r="C111" s="12" t="s">
        <v>74</v>
      </c>
      <c r="D111" s="13">
        <f t="shared" si="3"/>
        <v>0.5</v>
      </c>
      <c r="F111" s="14"/>
    </row>
    <row r="112" spans="1:6">
      <c r="A112" s="10">
        <v>71.2</v>
      </c>
      <c r="B112" s="34" t="s">
        <v>9</v>
      </c>
      <c r="C112" s="33" t="s">
        <v>22</v>
      </c>
      <c r="D112" s="13">
        <f t="shared" si="3"/>
        <v>0.21999999999999886</v>
      </c>
      <c r="F112" s="14"/>
    </row>
    <row r="113" spans="1:6">
      <c r="A113" s="10">
        <v>71.42</v>
      </c>
      <c r="B113" s="11" t="s">
        <v>6</v>
      </c>
      <c r="C113" s="12" t="s">
        <v>21</v>
      </c>
      <c r="D113" s="13">
        <f t="shared" si="3"/>
        <v>0.28999999999999204</v>
      </c>
      <c r="F113" s="14"/>
    </row>
    <row r="114" spans="1:6">
      <c r="A114" s="10">
        <v>71.709999999999994</v>
      </c>
      <c r="B114" s="11" t="s">
        <v>5</v>
      </c>
      <c r="C114" s="12" t="s">
        <v>17</v>
      </c>
      <c r="D114" s="13">
        <f t="shared" si="3"/>
        <v>1.6900000000000119</v>
      </c>
      <c r="F114" s="14"/>
    </row>
    <row r="115" spans="1:6">
      <c r="A115" s="10">
        <v>73.400000000000006</v>
      </c>
      <c r="B115" s="11" t="s">
        <v>6</v>
      </c>
      <c r="C115" s="12" t="s">
        <v>75</v>
      </c>
      <c r="D115" s="13">
        <f t="shared" si="3"/>
        <v>9.9999999999994316E-2</v>
      </c>
      <c r="F115" s="14"/>
    </row>
    <row r="116" spans="1:6">
      <c r="A116" s="10">
        <v>73.5</v>
      </c>
      <c r="B116" s="11" t="s">
        <v>6</v>
      </c>
      <c r="C116" s="12" t="s">
        <v>17</v>
      </c>
      <c r="D116" s="13">
        <f t="shared" si="3"/>
        <v>0</v>
      </c>
      <c r="F116" s="14"/>
    </row>
    <row r="117" spans="1:6">
      <c r="A117" s="10">
        <v>73.5</v>
      </c>
      <c r="B117" s="11" t="s">
        <v>6</v>
      </c>
      <c r="C117" s="12" t="s">
        <v>76</v>
      </c>
      <c r="D117" s="13">
        <f t="shared" si="3"/>
        <v>5.6700000000000017</v>
      </c>
    </row>
    <row r="118" spans="1:6">
      <c r="A118" s="10">
        <v>79.17</v>
      </c>
      <c r="B118" s="11" t="s">
        <v>6</v>
      </c>
      <c r="C118" s="12" t="s">
        <v>147</v>
      </c>
      <c r="D118" s="13">
        <f t="shared" si="3"/>
        <v>2.2199999999999989</v>
      </c>
    </row>
    <row r="119" spans="1:6">
      <c r="A119" s="36">
        <v>81.39</v>
      </c>
      <c r="B119" s="37" t="s">
        <v>6</v>
      </c>
      <c r="C119" s="37" t="s">
        <v>148</v>
      </c>
      <c r="D119" s="13">
        <f t="shared" si="3"/>
        <v>0.51000000000000512</v>
      </c>
    </row>
    <row r="120" spans="1:6">
      <c r="A120" s="38">
        <v>81.900000000000006</v>
      </c>
      <c r="B120" s="39" t="s">
        <v>6</v>
      </c>
      <c r="C120" s="39" t="s">
        <v>78</v>
      </c>
      <c r="D120" s="23">
        <f t="shared" si="3"/>
        <v>0.19999999999998863</v>
      </c>
    </row>
    <row r="121" spans="1:6">
      <c r="A121" s="38">
        <v>82.1</v>
      </c>
      <c r="B121" s="39" t="s">
        <v>9</v>
      </c>
      <c r="C121" s="39" t="s">
        <v>79</v>
      </c>
      <c r="D121" s="23">
        <f t="shared" si="3"/>
        <v>0</v>
      </c>
    </row>
    <row r="122" spans="1:6">
      <c r="A122" s="38">
        <v>82.1</v>
      </c>
      <c r="B122" s="39" t="s">
        <v>5</v>
      </c>
      <c r="C122" s="37" t="s">
        <v>149</v>
      </c>
      <c r="D122" s="23">
        <f t="shared" si="3"/>
        <v>0.10000000000000853</v>
      </c>
    </row>
    <row r="123" spans="1:6">
      <c r="A123" s="38">
        <v>82.2</v>
      </c>
      <c r="B123" s="37" t="s">
        <v>6</v>
      </c>
      <c r="C123" s="37" t="s">
        <v>77</v>
      </c>
      <c r="D123" s="23">
        <f t="shared" si="3"/>
        <v>1.3100000000000023</v>
      </c>
    </row>
    <row r="124" spans="1:6">
      <c r="A124" s="38">
        <v>83.51</v>
      </c>
      <c r="B124" s="39" t="s">
        <v>6</v>
      </c>
      <c r="C124" s="39" t="s">
        <v>16</v>
      </c>
      <c r="D124" s="23">
        <f t="shared" si="3"/>
        <v>2.0599999999999881</v>
      </c>
    </row>
    <row r="125" spans="1:6">
      <c r="A125" s="38">
        <v>85.57</v>
      </c>
      <c r="B125" s="39" t="s">
        <v>9</v>
      </c>
      <c r="C125" s="39" t="s">
        <v>16</v>
      </c>
      <c r="D125" s="23">
        <f t="shared" si="3"/>
        <v>1.6400000000000006</v>
      </c>
    </row>
    <row r="126" spans="1:6">
      <c r="A126" s="38">
        <v>87.21</v>
      </c>
      <c r="B126" s="39" t="s">
        <v>6</v>
      </c>
      <c r="C126" s="39" t="s">
        <v>80</v>
      </c>
      <c r="D126" s="23">
        <f t="shared" si="3"/>
        <v>0.10000000000000853</v>
      </c>
    </row>
    <row r="127" spans="1:6">
      <c r="A127" s="38">
        <v>87.31</v>
      </c>
      <c r="B127" s="40" t="s">
        <v>9</v>
      </c>
      <c r="C127" s="40" t="s">
        <v>136</v>
      </c>
      <c r="D127" s="23">
        <f t="shared" si="3"/>
        <v>0.20999999999999375</v>
      </c>
    </row>
    <row r="128" spans="1:6">
      <c r="A128" s="38">
        <v>87.52</v>
      </c>
      <c r="B128" s="39" t="s">
        <v>5</v>
      </c>
      <c r="C128" s="39" t="s">
        <v>82</v>
      </c>
      <c r="D128" s="23">
        <f t="shared" si="3"/>
        <v>7.000000000000739E-2</v>
      </c>
    </row>
    <row r="129" spans="1:4">
      <c r="A129" s="38">
        <v>87.59</v>
      </c>
      <c r="B129" s="39" t="s">
        <v>9</v>
      </c>
      <c r="C129" s="37" t="s">
        <v>83</v>
      </c>
      <c r="D129" s="23">
        <f t="shared" si="3"/>
        <v>4.9999999999997158E-2</v>
      </c>
    </row>
    <row r="130" spans="1:4">
      <c r="A130" s="38">
        <v>87.64</v>
      </c>
      <c r="B130" s="39" t="s">
        <v>6</v>
      </c>
      <c r="C130" s="40" t="s">
        <v>16</v>
      </c>
      <c r="D130" s="23">
        <f t="shared" si="3"/>
        <v>25.36</v>
      </c>
    </row>
    <row r="131" spans="1:4">
      <c r="A131" s="38">
        <v>113</v>
      </c>
      <c r="B131" s="40" t="s">
        <v>9</v>
      </c>
      <c r="C131" s="40" t="s">
        <v>137</v>
      </c>
      <c r="D131" s="23">
        <f t="shared" si="3"/>
        <v>0.5</v>
      </c>
    </row>
    <row r="132" spans="1:4">
      <c r="A132" s="38">
        <v>113.5</v>
      </c>
      <c r="B132" s="39" t="s">
        <v>6</v>
      </c>
      <c r="C132" s="39" t="s">
        <v>84</v>
      </c>
      <c r="D132" s="23">
        <f t="shared" si="3"/>
        <v>9.9999999999994316E-2</v>
      </c>
    </row>
    <row r="133" spans="1:4">
      <c r="A133" s="38">
        <v>113.6</v>
      </c>
      <c r="B133" s="39" t="s">
        <v>5</v>
      </c>
      <c r="C133" s="37" t="s">
        <v>85</v>
      </c>
      <c r="D133" s="23">
        <f t="shared" si="3"/>
        <v>0</v>
      </c>
    </row>
    <row r="134" spans="1:4" ht="25">
      <c r="A134" s="16">
        <v>113.6</v>
      </c>
      <c r="B134" s="17"/>
      <c r="C134" s="18" t="s">
        <v>86</v>
      </c>
      <c r="D134" s="19"/>
    </row>
    <row r="135" spans="1:4">
      <c r="A135" s="38">
        <v>113.56</v>
      </c>
      <c r="B135" s="37" t="s">
        <v>87</v>
      </c>
      <c r="C135" s="37" t="s">
        <v>85</v>
      </c>
      <c r="D135" s="23">
        <f t="shared" si="3"/>
        <v>9.9999999999994316E-2</v>
      </c>
    </row>
    <row r="136" spans="1:4">
      <c r="A136" s="38">
        <v>113.66</v>
      </c>
      <c r="B136" s="39" t="s">
        <v>6</v>
      </c>
      <c r="C136" s="39" t="s">
        <v>84</v>
      </c>
      <c r="D136" s="23">
        <f t="shared" si="3"/>
        <v>4.0000000000006253E-2</v>
      </c>
    </row>
    <row r="137" spans="1:4">
      <c r="A137" s="38">
        <v>113.7</v>
      </c>
      <c r="B137" s="39" t="s">
        <v>5</v>
      </c>
      <c r="C137" s="39" t="s">
        <v>77</v>
      </c>
      <c r="D137" s="23">
        <f t="shared" si="3"/>
        <v>25.89</v>
      </c>
    </row>
    <row r="138" spans="1:4">
      <c r="A138" s="38">
        <v>139.59</v>
      </c>
      <c r="B138" s="39" t="s">
        <v>5</v>
      </c>
      <c r="C138" s="39" t="s">
        <v>37</v>
      </c>
      <c r="D138" s="23">
        <f t="shared" si="3"/>
        <v>0.12000000000000455</v>
      </c>
    </row>
    <row r="139" spans="1:4">
      <c r="A139" s="38">
        <v>139.71</v>
      </c>
      <c r="B139" s="39" t="s">
        <v>6</v>
      </c>
      <c r="C139" s="39" t="s">
        <v>81</v>
      </c>
      <c r="D139" s="23">
        <f t="shared" si="3"/>
        <v>0.19999999999998863</v>
      </c>
    </row>
    <row r="140" spans="1:4">
      <c r="A140" s="38">
        <v>139.91</v>
      </c>
      <c r="B140" s="39" t="s">
        <v>6</v>
      </c>
      <c r="C140" s="39" t="s">
        <v>88</v>
      </c>
      <c r="D140" s="23">
        <f t="shared" si="3"/>
        <v>2.0000000000010232E-2</v>
      </c>
    </row>
    <row r="141" spans="1:4">
      <c r="A141" s="38">
        <v>139.93</v>
      </c>
      <c r="B141" s="39" t="s">
        <v>5</v>
      </c>
      <c r="C141" s="39" t="s">
        <v>80</v>
      </c>
      <c r="D141" s="23">
        <f t="shared" si="3"/>
        <v>9.0000000000003411E-2</v>
      </c>
    </row>
    <row r="142" spans="1:4">
      <c r="A142" s="38">
        <v>140.02000000000001</v>
      </c>
      <c r="B142" s="39" t="s">
        <v>5</v>
      </c>
      <c r="C142" s="39" t="s">
        <v>77</v>
      </c>
      <c r="D142" s="23">
        <f t="shared" si="3"/>
        <v>1.5900000000000034</v>
      </c>
    </row>
    <row r="143" spans="1:4">
      <c r="A143" s="38">
        <v>141.61000000000001</v>
      </c>
      <c r="B143" s="39" t="s">
        <v>9</v>
      </c>
      <c r="C143" s="39" t="s">
        <v>16</v>
      </c>
      <c r="D143" s="23">
        <f t="shared" si="3"/>
        <v>3.4499999999999886</v>
      </c>
    </row>
    <row r="144" spans="1:4">
      <c r="A144" s="38">
        <v>145.06</v>
      </c>
      <c r="B144" s="39" t="s">
        <v>6</v>
      </c>
      <c r="C144" s="39" t="s">
        <v>78</v>
      </c>
      <c r="D144" s="23">
        <f t="shared" si="3"/>
        <v>0.68999999999999773</v>
      </c>
    </row>
    <row r="145" spans="1:12" ht="25">
      <c r="A145" s="16">
        <v>145.75</v>
      </c>
      <c r="B145" s="17"/>
      <c r="C145" s="18" t="s">
        <v>89</v>
      </c>
      <c r="D145" s="19"/>
    </row>
    <row r="146" spans="1:12" s="5" customFormat="1">
      <c r="A146" s="38">
        <v>145.81</v>
      </c>
      <c r="B146" s="37" t="s">
        <v>5</v>
      </c>
      <c r="C146" s="39" t="s">
        <v>90</v>
      </c>
      <c r="D146" s="23">
        <f>A147-A146</f>
        <v>1.6899999999999977</v>
      </c>
      <c r="G146"/>
      <c r="H146"/>
      <c r="I146"/>
      <c r="J146"/>
      <c r="K146"/>
      <c r="L146"/>
    </row>
    <row r="147" spans="1:12" s="5" customFormat="1">
      <c r="A147" s="38">
        <v>147.5</v>
      </c>
      <c r="B147" s="40" t="s">
        <v>9</v>
      </c>
      <c r="C147" s="40" t="s">
        <v>120</v>
      </c>
      <c r="D147" s="23">
        <f>A148-A147</f>
        <v>3.0999999999999943</v>
      </c>
      <c r="G147"/>
      <c r="H147"/>
      <c r="I147"/>
      <c r="J147"/>
      <c r="K147"/>
      <c r="L147"/>
    </row>
    <row r="148" spans="1:12" s="5" customFormat="1" ht="25">
      <c r="A148" s="16">
        <v>150.6</v>
      </c>
      <c r="B148" s="17"/>
      <c r="C148" s="18" t="s">
        <v>91</v>
      </c>
      <c r="D148" s="19"/>
      <c r="G148"/>
      <c r="H148"/>
      <c r="I148"/>
      <c r="J148"/>
      <c r="K148"/>
      <c r="L148"/>
    </row>
    <row r="149" spans="1:12" s="5" customFormat="1">
      <c r="A149" s="24">
        <v>150.6</v>
      </c>
      <c r="B149" s="12" t="s">
        <v>92</v>
      </c>
      <c r="C149" s="25" t="s">
        <v>90</v>
      </c>
      <c r="D149" s="26">
        <f t="shared" si="3"/>
        <v>1.6999999999999886</v>
      </c>
      <c r="G149"/>
      <c r="H149"/>
      <c r="I149"/>
      <c r="J149"/>
      <c r="K149"/>
      <c r="L149"/>
    </row>
    <row r="150" spans="1:12" s="5" customFormat="1">
      <c r="A150" s="38">
        <v>152.29999999999998</v>
      </c>
      <c r="B150" s="39" t="s">
        <v>5</v>
      </c>
      <c r="C150" s="37" t="s">
        <v>93</v>
      </c>
      <c r="D150" s="26">
        <f t="shared" si="3"/>
        <v>0.30000000000001137</v>
      </c>
      <c r="G150"/>
      <c r="H150"/>
      <c r="I150"/>
      <c r="J150"/>
      <c r="K150"/>
      <c r="L150"/>
    </row>
    <row r="151" spans="1:12" s="5" customFormat="1">
      <c r="A151" s="38">
        <v>152.6</v>
      </c>
      <c r="B151" s="37" t="s">
        <v>6</v>
      </c>
      <c r="C151" s="39" t="s">
        <v>94</v>
      </c>
      <c r="D151" s="26">
        <f t="shared" si="3"/>
        <v>0.84000000000000341</v>
      </c>
      <c r="G151"/>
      <c r="H151"/>
      <c r="I151"/>
      <c r="J151"/>
      <c r="K151"/>
      <c r="L151"/>
    </row>
    <row r="152" spans="1:12" s="5" customFormat="1">
      <c r="A152" s="38">
        <v>153.44</v>
      </c>
      <c r="B152" s="39" t="s">
        <v>6</v>
      </c>
      <c r="C152" s="39" t="s">
        <v>95</v>
      </c>
      <c r="D152" s="23">
        <f t="shared" si="3"/>
        <v>1.999999999998181E-2</v>
      </c>
      <c r="G152"/>
      <c r="H152"/>
      <c r="I152"/>
      <c r="J152"/>
      <c r="K152"/>
      <c r="L152"/>
    </row>
    <row r="153" spans="1:12" s="5" customFormat="1">
      <c r="A153" s="38">
        <v>153.45999999999998</v>
      </c>
      <c r="B153" s="39" t="s">
        <v>5</v>
      </c>
      <c r="C153" s="39" t="s">
        <v>96</v>
      </c>
      <c r="D153" s="23">
        <f t="shared" si="3"/>
        <v>0.42000000000001592</v>
      </c>
      <c r="G153"/>
      <c r="H153"/>
      <c r="I153"/>
      <c r="J153"/>
      <c r="K153"/>
      <c r="L153"/>
    </row>
    <row r="154" spans="1:12" s="5" customFormat="1">
      <c r="A154" s="38">
        <v>153.88</v>
      </c>
      <c r="B154" s="39" t="s">
        <v>5</v>
      </c>
      <c r="C154" s="39" t="s">
        <v>97</v>
      </c>
      <c r="D154" s="23">
        <f t="shared" si="3"/>
        <v>7.9999999999984084E-2</v>
      </c>
      <c r="G154"/>
      <c r="H154"/>
      <c r="I154"/>
      <c r="J154"/>
      <c r="K154"/>
      <c r="L154"/>
    </row>
    <row r="155" spans="1:12" s="5" customFormat="1">
      <c r="A155" s="38">
        <v>153.95999999999998</v>
      </c>
      <c r="B155" s="39" t="s">
        <v>6</v>
      </c>
      <c r="C155" s="39" t="s">
        <v>98</v>
      </c>
      <c r="D155" s="23">
        <f t="shared" si="3"/>
        <v>4.0000000000020464E-2</v>
      </c>
      <c r="G155"/>
      <c r="H155"/>
      <c r="I155"/>
      <c r="J155"/>
      <c r="K155"/>
      <c r="L155"/>
    </row>
    <row r="156" spans="1:12" s="5" customFormat="1">
      <c r="A156" s="38">
        <v>154</v>
      </c>
      <c r="B156" s="39" t="s">
        <v>5</v>
      </c>
      <c r="C156" s="39" t="s">
        <v>96</v>
      </c>
      <c r="D156" s="23">
        <f t="shared" si="3"/>
        <v>0.53000000000000114</v>
      </c>
      <c r="G156"/>
      <c r="H156"/>
      <c r="I156"/>
      <c r="J156"/>
      <c r="K156"/>
      <c r="L156"/>
    </row>
    <row r="157" spans="1:12" s="5" customFormat="1">
      <c r="A157" s="38">
        <v>154.53</v>
      </c>
      <c r="B157" s="39" t="s">
        <v>9</v>
      </c>
      <c r="C157" s="39" t="s">
        <v>97</v>
      </c>
      <c r="D157" s="23">
        <f t="shared" si="3"/>
        <v>1.999999999998181E-2</v>
      </c>
      <c r="G157"/>
      <c r="H157"/>
      <c r="I157"/>
      <c r="J157"/>
      <c r="K157"/>
      <c r="L157"/>
    </row>
    <row r="158" spans="1:12" s="5" customFormat="1">
      <c r="A158" s="38">
        <v>154.54999999999998</v>
      </c>
      <c r="B158" s="39" t="s">
        <v>5</v>
      </c>
      <c r="C158" s="39" t="s">
        <v>97</v>
      </c>
      <c r="D158" s="23">
        <f t="shared" si="3"/>
        <v>3.0000000000001137E-2</v>
      </c>
      <c r="G158"/>
      <c r="H158"/>
      <c r="I158"/>
      <c r="J158"/>
      <c r="K158"/>
      <c r="L158"/>
    </row>
    <row r="159" spans="1:12" s="5" customFormat="1">
      <c r="A159" s="38">
        <v>154.57999999999998</v>
      </c>
      <c r="B159" s="39" t="s">
        <v>9</v>
      </c>
      <c r="C159" s="39" t="s">
        <v>37</v>
      </c>
      <c r="D159" s="23">
        <f t="shared" si="3"/>
        <v>5.0000000000011369E-2</v>
      </c>
      <c r="G159"/>
      <c r="H159"/>
      <c r="I159"/>
      <c r="J159"/>
      <c r="K159"/>
      <c r="L159"/>
    </row>
    <row r="160" spans="1:12">
      <c r="A160" s="38">
        <v>154.63</v>
      </c>
      <c r="B160" s="39" t="s">
        <v>9</v>
      </c>
      <c r="C160" s="39" t="s">
        <v>99</v>
      </c>
      <c r="D160" s="23">
        <f t="shared" si="3"/>
        <v>1.2699999999999818</v>
      </c>
    </row>
    <row r="161" spans="1:12">
      <c r="A161" s="38">
        <v>155.89999999999998</v>
      </c>
      <c r="B161" s="39" t="s">
        <v>5</v>
      </c>
      <c r="C161" s="39" t="s">
        <v>99</v>
      </c>
      <c r="D161" s="23">
        <f t="shared" si="3"/>
        <v>0.70000000000001705</v>
      </c>
    </row>
    <row r="162" spans="1:12">
      <c r="A162" s="38">
        <v>156.6</v>
      </c>
      <c r="B162" s="39" t="s">
        <v>5</v>
      </c>
      <c r="C162" s="40" t="s">
        <v>100</v>
      </c>
      <c r="D162" s="23">
        <f t="shared" si="3"/>
        <v>6.9999999999993179E-2</v>
      </c>
    </row>
    <row r="163" spans="1:12">
      <c r="A163" s="38">
        <v>156.66999999999999</v>
      </c>
      <c r="B163" s="39" t="s">
        <v>6</v>
      </c>
      <c r="C163" s="39" t="s">
        <v>77</v>
      </c>
      <c r="D163" s="23">
        <f t="shared" si="3"/>
        <v>7.1299999999999955</v>
      </c>
    </row>
    <row r="164" spans="1:12">
      <c r="A164" s="38">
        <v>163.79999999999998</v>
      </c>
      <c r="B164" s="40" t="s">
        <v>9</v>
      </c>
      <c r="C164" s="40" t="s">
        <v>121</v>
      </c>
      <c r="D164" s="23">
        <f t="shared" si="3"/>
        <v>0.11000000000001364</v>
      </c>
    </row>
    <row r="165" spans="1:12">
      <c r="A165" s="38">
        <v>163.91</v>
      </c>
      <c r="B165" s="39" t="s">
        <v>6</v>
      </c>
      <c r="C165" s="39" t="s">
        <v>101</v>
      </c>
      <c r="D165" s="23">
        <f t="shared" si="3"/>
        <v>7.9999999999984084E-2</v>
      </c>
    </row>
    <row r="166" spans="1:12">
      <c r="A166" s="38">
        <v>163.98999999999998</v>
      </c>
      <c r="B166" s="39" t="s">
        <v>5</v>
      </c>
      <c r="C166" s="39" t="s">
        <v>102</v>
      </c>
      <c r="D166" s="23">
        <f t="shared" si="3"/>
        <v>6.4200000000000159</v>
      </c>
    </row>
    <row r="167" spans="1:12">
      <c r="A167" s="38">
        <v>170.41</v>
      </c>
      <c r="B167" s="39" t="s">
        <v>6</v>
      </c>
      <c r="C167" s="40" t="s">
        <v>122</v>
      </c>
      <c r="D167" s="23">
        <f t="shared" si="3"/>
        <v>1.999999999998181E-2</v>
      </c>
    </row>
    <row r="168" spans="1:12">
      <c r="A168" s="38">
        <v>170.42999999999998</v>
      </c>
      <c r="B168" s="39" t="s">
        <v>5</v>
      </c>
      <c r="C168" s="39" t="s">
        <v>102</v>
      </c>
      <c r="D168" s="23">
        <f t="shared" si="3"/>
        <v>1.8900000000000148</v>
      </c>
    </row>
    <row r="169" spans="1:12" s="27" customFormat="1">
      <c r="A169" s="38">
        <v>172.32</v>
      </c>
      <c r="B169" s="39" t="s">
        <v>9</v>
      </c>
      <c r="C169" s="39" t="s">
        <v>103</v>
      </c>
      <c r="D169" s="23">
        <f t="shared" si="3"/>
        <v>1.6399999999999864</v>
      </c>
      <c r="E169" s="5"/>
      <c r="F169" s="5"/>
      <c r="G169"/>
      <c r="H169"/>
      <c r="I169"/>
      <c r="J169"/>
      <c r="K169"/>
      <c r="L169"/>
    </row>
    <row r="170" spans="1:12">
      <c r="A170" s="38">
        <v>173.95999999999998</v>
      </c>
      <c r="B170" s="39" t="s">
        <v>6</v>
      </c>
      <c r="C170" s="39" t="s">
        <v>104</v>
      </c>
      <c r="D170" s="23">
        <f t="shared" si="3"/>
        <v>9.5100000000000193</v>
      </c>
    </row>
    <row r="171" spans="1:12">
      <c r="A171" s="38">
        <v>183.47</v>
      </c>
      <c r="B171" s="39" t="s">
        <v>6</v>
      </c>
      <c r="C171" s="39" t="s">
        <v>105</v>
      </c>
      <c r="D171" s="23">
        <f t="shared" si="3"/>
        <v>9.9999999999994316E-2</v>
      </c>
    </row>
    <row r="172" spans="1:12">
      <c r="A172" s="38">
        <v>183.57</v>
      </c>
      <c r="B172" s="39" t="s">
        <v>5</v>
      </c>
      <c r="C172" s="39" t="s">
        <v>104</v>
      </c>
      <c r="D172" s="23">
        <f t="shared" si="3"/>
        <v>2.289999999999992</v>
      </c>
    </row>
    <row r="173" spans="1:12">
      <c r="A173" s="38">
        <v>185.85999999999999</v>
      </c>
      <c r="B173" s="39" t="s">
        <v>5</v>
      </c>
      <c r="C173" s="39" t="s">
        <v>106</v>
      </c>
      <c r="D173" s="23">
        <f t="shared" ref="D173:D198" si="4">A174-A173</f>
        <v>0.36000000000001364</v>
      </c>
    </row>
    <row r="174" spans="1:12">
      <c r="A174" s="38">
        <v>186.22</v>
      </c>
      <c r="B174" s="40" t="s">
        <v>6</v>
      </c>
      <c r="C174" s="40" t="s">
        <v>123</v>
      </c>
      <c r="D174" s="23">
        <f t="shared" si="4"/>
        <v>0.15999999999999659</v>
      </c>
    </row>
    <row r="175" spans="1:12" s="27" customFormat="1">
      <c r="A175" s="38">
        <v>186.38</v>
      </c>
      <c r="B175" s="39" t="s">
        <v>6</v>
      </c>
      <c r="C175" s="39" t="s">
        <v>106</v>
      </c>
      <c r="D175" s="23">
        <f>A176-A175</f>
        <v>4.9999999999982947E-2</v>
      </c>
      <c r="E175" s="5"/>
      <c r="F175" s="5"/>
      <c r="G175"/>
      <c r="H175"/>
      <c r="I175"/>
      <c r="J175"/>
      <c r="K175"/>
      <c r="L175"/>
    </row>
    <row r="176" spans="1:12" s="5" customFormat="1">
      <c r="A176" s="38">
        <v>186.42999999999998</v>
      </c>
      <c r="B176" s="39" t="s">
        <v>6</v>
      </c>
      <c r="C176" s="39" t="s">
        <v>11</v>
      </c>
      <c r="D176" s="23">
        <f t="shared" si="4"/>
        <v>1.6200000000000045</v>
      </c>
      <c r="G176"/>
      <c r="H176"/>
      <c r="I176"/>
      <c r="J176"/>
      <c r="K176"/>
      <c r="L176"/>
    </row>
    <row r="177" spans="1:12" s="5" customFormat="1">
      <c r="A177" s="38">
        <v>188.04999999999998</v>
      </c>
      <c r="B177" s="39" t="s">
        <v>5</v>
      </c>
      <c r="C177" s="39" t="s">
        <v>11</v>
      </c>
      <c r="D177" s="23">
        <f t="shared" si="4"/>
        <v>0.31000000000000227</v>
      </c>
      <c r="G177"/>
      <c r="H177"/>
      <c r="I177"/>
      <c r="J177"/>
      <c r="K177"/>
      <c r="L177"/>
    </row>
    <row r="178" spans="1:12" s="5" customFormat="1">
      <c r="A178" s="38">
        <v>188.35999999999999</v>
      </c>
      <c r="B178" s="39" t="s">
        <v>5</v>
      </c>
      <c r="C178" s="39" t="s">
        <v>11</v>
      </c>
      <c r="D178" s="23">
        <f t="shared" si="4"/>
        <v>1.3400000000000034</v>
      </c>
      <c r="G178"/>
      <c r="H178"/>
      <c r="I178"/>
      <c r="J178"/>
      <c r="K178"/>
      <c r="L178"/>
    </row>
    <row r="179" spans="1:12" s="5" customFormat="1">
      <c r="A179" s="38">
        <v>189.7</v>
      </c>
      <c r="B179" s="39" t="s">
        <v>6</v>
      </c>
      <c r="C179" s="40" t="s">
        <v>138</v>
      </c>
      <c r="D179" s="23">
        <f t="shared" si="4"/>
        <v>0.40000000000000568</v>
      </c>
      <c r="G179"/>
      <c r="H179"/>
      <c r="I179"/>
      <c r="J179"/>
      <c r="K179"/>
      <c r="L179"/>
    </row>
    <row r="180" spans="1:12" s="5" customFormat="1">
      <c r="A180" s="38">
        <v>190.1</v>
      </c>
      <c r="B180" s="39" t="s">
        <v>6</v>
      </c>
      <c r="C180" s="40" t="s">
        <v>123</v>
      </c>
      <c r="D180" s="23">
        <f t="shared" si="4"/>
        <v>0.21999999999997044</v>
      </c>
      <c r="G180"/>
      <c r="H180"/>
      <c r="I180"/>
      <c r="J180"/>
      <c r="K180"/>
      <c r="L180"/>
    </row>
    <row r="181" spans="1:12" s="5" customFormat="1">
      <c r="A181" s="38">
        <v>190.31999999999996</v>
      </c>
      <c r="B181" s="39" t="s">
        <v>9</v>
      </c>
      <c r="C181" s="39" t="s">
        <v>107</v>
      </c>
      <c r="D181" s="23">
        <f t="shared" si="4"/>
        <v>0.71999999999999886</v>
      </c>
      <c r="G181"/>
      <c r="H181"/>
      <c r="I181"/>
      <c r="J181"/>
      <c r="K181"/>
      <c r="L181"/>
    </row>
    <row r="182" spans="1:12" s="5" customFormat="1">
      <c r="A182" s="38">
        <v>191.03999999999996</v>
      </c>
      <c r="B182" s="37" t="s">
        <v>6</v>
      </c>
      <c r="C182" s="40" t="s">
        <v>139</v>
      </c>
      <c r="D182" s="23">
        <f t="shared" si="4"/>
        <v>4.160000000000025</v>
      </c>
      <c r="G182"/>
      <c r="H182"/>
      <c r="I182"/>
      <c r="J182"/>
      <c r="K182"/>
      <c r="L182"/>
    </row>
    <row r="183" spans="1:12" s="5" customFormat="1">
      <c r="A183" s="38">
        <v>195.2</v>
      </c>
      <c r="B183" s="40" t="s">
        <v>5</v>
      </c>
      <c r="C183" s="40" t="s">
        <v>130</v>
      </c>
      <c r="D183" s="23">
        <f t="shared" si="4"/>
        <v>0.53000000000000114</v>
      </c>
      <c r="G183"/>
      <c r="H183"/>
      <c r="I183"/>
      <c r="J183"/>
      <c r="K183"/>
      <c r="L183"/>
    </row>
    <row r="184" spans="1:12" s="5" customFormat="1" ht="25">
      <c r="A184" s="16">
        <v>195.73</v>
      </c>
      <c r="B184" s="17"/>
      <c r="C184" s="18" t="s">
        <v>109</v>
      </c>
      <c r="D184" s="19"/>
      <c r="G184"/>
      <c r="H184"/>
      <c r="I184"/>
      <c r="J184"/>
      <c r="K184"/>
      <c r="L184"/>
    </row>
    <row r="185" spans="1:12" s="5" customFormat="1">
      <c r="A185" s="38">
        <v>195.73</v>
      </c>
      <c r="B185" s="37" t="s">
        <v>92</v>
      </c>
      <c r="C185" s="37" t="s">
        <v>108</v>
      </c>
      <c r="D185" s="23">
        <f>A186-A185</f>
        <v>0.36999999999997613</v>
      </c>
      <c r="G185"/>
      <c r="H185"/>
      <c r="I185"/>
      <c r="J185"/>
      <c r="K185"/>
      <c r="L185"/>
    </row>
    <row r="186" spans="1:12" s="5" customFormat="1">
      <c r="A186" s="38">
        <v>196.09999999999997</v>
      </c>
      <c r="B186" s="37" t="s">
        <v>6</v>
      </c>
      <c r="C186" s="40" t="s">
        <v>129</v>
      </c>
      <c r="D186" s="23">
        <f t="shared" si="4"/>
        <v>-9.9999999999909051E-3</v>
      </c>
      <c r="G186"/>
      <c r="H186"/>
      <c r="I186"/>
      <c r="J186"/>
      <c r="K186"/>
      <c r="L186"/>
    </row>
    <row r="187" spans="1:12" s="5" customFormat="1">
      <c r="A187" s="38">
        <v>196.08999999999997</v>
      </c>
      <c r="B187" s="37" t="s">
        <v>9</v>
      </c>
      <c r="C187" s="37" t="s">
        <v>110</v>
      </c>
      <c r="D187" s="23">
        <f t="shared" si="4"/>
        <v>1.25</v>
      </c>
      <c r="G187"/>
      <c r="H187"/>
      <c r="I187"/>
      <c r="J187"/>
      <c r="K187"/>
      <c r="L187"/>
    </row>
    <row r="188" spans="1:12" s="5" customFormat="1">
      <c r="A188" s="38">
        <v>197.33999999999997</v>
      </c>
      <c r="B188" s="37" t="s">
        <v>5</v>
      </c>
      <c r="C188" s="37" t="s">
        <v>111</v>
      </c>
      <c r="D188" s="23">
        <f t="shared" si="4"/>
        <v>1.1899999999999977</v>
      </c>
      <c r="G188"/>
      <c r="H188"/>
      <c r="I188"/>
      <c r="J188"/>
      <c r="K188"/>
      <c r="L188"/>
    </row>
    <row r="189" spans="1:12" s="5" customFormat="1">
      <c r="A189" s="38">
        <v>198.52999999999997</v>
      </c>
      <c r="B189" s="37" t="s">
        <v>9</v>
      </c>
      <c r="C189" s="37" t="s">
        <v>112</v>
      </c>
      <c r="D189" s="23">
        <f t="shared" si="4"/>
        <v>0.45999999999997954</v>
      </c>
      <c r="G189"/>
      <c r="H189"/>
      <c r="I189"/>
      <c r="J189"/>
      <c r="K189"/>
      <c r="L189"/>
    </row>
    <row r="190" spans="1:12" s="5" customFormat="1">
      <c r="A190" s="38">
        <v>198.98999999999995</v>
      </c>
      <c r="B190" s="37" t="s">
        <v>9</v>
      </c>
      <c r="C190" s="37" t="s">
        <v>113</v>
      </c>
      <c r="D190" s="23">
        <f t="shared" si="4"/>
        <v>0.22000000000002728</v>
      </c>
      <c r="G190"/>
      <c r="H190"/>
      <c r="I190"/>
      <c r="J190"/>
      <c r="K190"/>
      <c r="L190"/>
    </row>
    <row r="191" spans="1:12" s="5" customFormat="1">
      <c r="A191" s="38">
        <v>199.20999999999998</v>
      </c>
      <c r="B191" s="37" t="s">
        <v>6</v>
      </c>
      <c r="C191" s="40" t="s">
        <v>128</v>
      </c>
      <c r="D191" s="23">
        <f t="shared" si="4"/>
        <v>0.30999999999997385</v>
      </c>
      <c r="G191"/>
      <c r="H191"/>
      <c r="I191"/>
      <c r="J191"/>
      <c r="K191"/>
      <c r="L191"/>
    </row>
    <row r="192" spans="1:12" s="5" customFormat="1">
      <c r="A192" s="38">
        <v>199.51999999999995</v>
      </c>
      <c r="B192" s="37" t="s">
        <v>5</v>
      </c>
      <c r="C192" s="37" t="s">
        <v>114</v>
      </c>
      <c r="D192" s="23">
        <f t="shared" si="4"/>
        <v>8.0000000000012506E-2</v>
      </c>
      <c r="G192"/>
      <c r="H192"/>
      <c r="I192"/>
      <c r="J192"/>
      <c r="K192"/>
      <c r="L192"/>
    </row>
    <row r="193" spans="1:12" s="5" customFormat="1">
      <c r="A193" s="38">
        <v>199.59999999999997</v>
      </c>
      <c r="B193" s="37" t="s">
        <v>5</v>
      </c>
      <c r="C193" s="37" t="s">
        <v>13</v>
      </c>
      <c r="D193" s="23">
        <f t="shared" si="4"/>
        <v>1.3799999999999955</v>
      </c>
      <c r="G193"/>
      <c r="H193"/>
      <c r="I193"/>
      <c r="J193"/>
      <c r="K193"/>
      <c r="L193"/>
    </row>
    <row r="194" spans="1:12" s="5" customFormat="1">
      <c r="A194" s="38">
        <v>200.97999999999996</v>
      </c>
      <c r="B194" s="40" t="s">
        <v>6</v>
      </c>
      <c r="C194" s="37" t="s">
        <v>115</v>
      </c>
      <c r="D194" s="23">
        <f t="shared" si="4"/>
        <v>0.12999999999999545</v>
      </c>
      <c r="G194"/>
      <c r="H194"/>
      <c r="I194"/>
      <c r="J194"/>
      <c r="K194"/>
      <c r="L194"/>
    </row>
    <row r="195" spans="1:12" s="5" customFormat="1">
      <c r="A195" s="38">
        <v>201.10999999999996</v>
      </c>
      <c r="B195" s="37" t="s">
        <v>5</v>
      </c>
      <c r="C195" s="37" t="s">
        <v>115</v>
      </c>
      <c r="D195" s="23">
        <f t="shared" si="4"/>
        <v>0.3200000000000216</v>
      </c>
      <c r="G195"/>
      <c r="H195"/>
      <c r="I195"/>
      <c r="J195"/>
      <c r="K195"/>
      <c r="L195"/>
    </row>
    <row r="196" spans="1:12" s="5" customFormat="1">
      <c r="A196" s="38">
        <v>201.42999999999998</v>
      </c>
      <c r="B196" s="37" t="s">
        <v>5</v>
      </c>
      <c r="C196" s="37" t="s">
        <v>116</v>
      </c>
      <c r="D196" s="23">
        <f t="shared" si="4"/>
        <v>7.00000000000216E-2</v>
      </c>
      <c r="G196"/>
      <c r="H196"/>
      <c r="I196"/>
      <c r="J196"/>
      <c r="K196"/>
      <c r="L196"/>
    </row>
    <row r="197" spans="1:12" s="5" customFormat="1">
      <c r="A197" s="38">
        <v>201.5</v>
      </c>
      <c r="B197" s="40" t="s">
        <v>6</v>
      </c>
      <c r="C197" s="40" t="s">
        <v>126</v>
      </c>
      <c r="D197" s="23">
        <f t="shared" si="4"/>
        <v>0</v>
      </c>
      <c r="G197"/>
      <c r="H197"/>
      <c r="I197"/>
      <c r="J197"/>
      <c r="K197"/>
      <c r="L197"/>
    </row>
    <row r="198" spans="1:12" s="5" customFormat="1">
      <c r="A198" s="38">
        <v>201.5</v>
      </c>
      <c r="B198" s="40" t="s">
        <v>5</v>
      </c>
      <c r="C198" s="40" t="s">
        <v>127</v>
      </c>
      <c r="D198" s="23">
        <f t="shared" si="4"/>
        <v>9.9999999999994316E-2</v>
      </c>
      <c r="G198"/>
      <c r="H198"/>
      <c r="I198"/>
      <c r="J198"/>
      <c r="K198"/>
      <c r="L198"/>
    </row>
    <row r="199" spans="1:12" s="5" customFormat="1" ht="25" thickBot="1">
      <c r="A199" s="28">
        <v>201.6</v>
      </c>
      <c r="B199" s="29"/>
      <c r="C199" s="30" t="s">
        <v>117</v>
      </c>
      <c r="D199" s="31"/>
      <c r="G199"/>
      <c r="H199"/>
      <c r="I199"/>
      <c r="J199"/>
      <c r="K199"/>
      <c r="L199"/>
    </row>
    <row r="200" spans="1:12" s="5" customFormat="1">
      <c r="A200" s="41"/>
      <c r="B200" s="42"/>
      <c r="C200" s="42"/>
      <c r="D200" s="43"/>
      <c r="G200"/>
      <c r="H200"/>
      <c r="I200"/>
      <c r="J200"/>
      <c r="K200"/>
      <c r="L200"/>
    </row>
    <row r="201" spans="1:12" s="5" customFormat="1">
      <c r="A201" s="44" t="s">
        <v>118</v>
      </c>
      <c r="B201" s="45"/>
      <c r="C201" s="45"/>
      <c r="D201" s="46"/>
      <c r="G201"/>
      <c r="H201"/>
      <c r="I201"/>
      <c r="J201"/>
      <c r="K201"/>
      <c r="L201"/>
    </row>
    <row r="202" spans="1:12" s="5" customFormat="1" ht="16" thickBot="1">
      <c r="A202" s="47"/>
      <c r="B202" s="48"/>
      <c r="C202" s="48"/>
      <c r="D202" s="49"/>
      <c r="G202"/>
      <c r="H202"/>
      <c r="I202"/>
      <c r="J202"/>
      <c r="K202"/>
      <c r="L202"/>
    </row>
    <row r="203" spans="1:12" s="5" customFormat="1">
      <c r="G203"/>
      <c r="H203"/>
      <c r="I203"/>
      <c r="J203"/>
      <c r="K203"/>
      <c r="L203"/>
    </row>
    <row r="204" spans="1:12" s="5" customFormat="1">
      <c r="G204"/>
      <c r="H204"/>
      <c r="I204"/>
      <c r="J204"/>
      <c r="K204"/>
      <c r="L204"/>
    </row>
    <row r="205" spans="1:12" s="5" customFormat="1">
      <c r="G205"/>
      <c r="H205"/>
      <c r="I205"/>
      <c r="J205"/>
      <c r="K205"/>
      <c r="L205"/>
    </row>
    <row r="206" spans="1:12" s="5" customFormat="1">
      <c r="G206"/>
      <c r="H206"/>
      <c r="I206"/>
      <c r="J206"/>
      <c r="K206"/>
      <c r="L206"/>
    </row>
    <row r="207" spans="1:12" s="5" customFormat="1">
      <c r="G207"/>
      <c r="H207"/>
      <c r="I207"/>
      <c r="J207"/>
      <c r="K207"/>
      <c r="L207"/>
    </row>
    <row r="208" spans="1:12" s="5" customFormat="1">
      <c r="G208"/>
      <c r="H208"/>
      <c r="I208"/>
      <c r="J208"/>
      <c r="K208"/>
      <c r="L208"/>
    </row>
    <row r="209" spans="7:12" s="5" customFormat="1">
      <c r="G209"/>
      <c r="H209"/>
      <c r="I209"/>
      <c r="J209"/>
      <c r="K209"/>
      <c r="L209"/>
    </row>
    <row r="210" spans="7:12" s="5" customFormat="1">
      <c r="G210"/>
      <c r="H210"/>
      <c r="I210"/>
      <c r="J210"/>
      <c r="K210"/>
      <c r="L210"/>
    </row>
    <row r="211" spans="7:12" s="5" customFormat="1">
      <c r="G211"/>
      <c r="H211"/>
      <c r="I211"/>
      <c r="J211"/>
      <c r="K211"/>
      <c r="L211"/>
    </row>
    <row r="212" spans="7:12" s="5" customFormat="1">
      <c r="G212"/>
      <c r="H212"/>
      <c r="I212"/>
      <c r="J212"/>
      <c r="K212"/>
      <c r="L212"/>
    </row>
    <row r="213" spans="7:12" s="5" customFormat="1">
      <c r="G213"/>
      <c r="H213"/>
      <c r="I213"/>
      <c r="J213"/>
      <c r="K213"/>
      <c r="L213"/>
    </row>
    <row r="214" spans="7:12" s="5" customFormat="1">
      <c r="G214"/>
      <c r="H214"/>
      <c r="I214"/>
      <c r="J214"/>
      <c r="K214"/>
      <c r="L214"/>
    </row>
    <row r="215" spans="7:12" s="5" customFormat="1">
      <c r="G215"/>
      <c r="H215"/>
      <c r="I215"/>
      <c r="J215"/>
      <c r="K215"/>
      <c r="L215"/>
    </row>
    <row r="216" spans="7:12" s="5" customFormat="1">
      <c r="G216"/>
      <c r="H216"/>
      <c r="I216"/>
      <c r="J216"/>
      <c r="K216"/>
      <c r="L216"/>
    </row>
    <row r="217" spans="7:12" s="5" customFormat="1">
      <c r="G217"/>
      <c r="H217"/>
      <c r="I217"/>
      <c r="J217"/>
      <c r="K217"/>
      <c r="L217"/>
    </row>
    <row r="218" spans="7:12" s="5" customFormat="1">
      <c r="G218"/>
      <c r="H218"/>
      <c r="I218"/>
      <c r="J218"/>
      <c r="K218"/>
      <c r="L218"/>
    </row>
    <row r="219" spans="7:12" s="5" customFormat="1">
      <c r="G219"/>
      <c r="H219"/>
      <c r="I219"/>
      <c r="J219"/>
      <c r="K219"/>
      <c r="L219"/>
    </row>
    <row r="220" spans="7:12" s="5" customFormat="1">
      <c r="G220"/>
      <c r="H220"/>
      <c r="I220"/>
      <c r="J220"/>
      <c r="K220"/>
      <c r="L220"/>
    </row>
    <row r="221" spans="7:12" s="5" customFormat="1">
      <c r="G221"/>
      <c r="H221"/>
      <c r="I221"/>
      <c r="J221"/>
      <c r="K221"/>
      <c r="L221"/>
    </row>
    <row r="222" spans="7:12" s="5" customFormat="1">
      <c r="G222"/>
      <c r="H222"/>
      <c r="I222"/>
      <c r="J222"/>
      <c r="K222"/>
      <c r="L222"/>
    </row>
    <row r="223" spans="7:12" s="5" customFormat="1">
      <c r="G223"/>
      <c r="H223"/>
      <c r="I223"/>
      <c r="J223"/>
      <c r="K223"/>
      <c r="L223"/>
    </row>
    <row r="224" spans="7:12" s="5" customFormat="1">
      <c r="G224"/>
      <c r="H224"/>
      <c r="I224"/>
      <c r="J224"/>
      <c r="K224"/>
      <c r="L224"/>
    </row>
    <row r="225" spans="7:12" s="5" customFormat="1">
      <c r="G225"/>
      <c r="H225"/>
      <c r="I225"/>
      <c r="J225"/>
      <c r="K225"/>
      <c r="L225"/>
    </row>
    <row r="226" spans="7:12" s="5" customFormat="1">
      <c r="G226"/>
      <c r="H226"/>
      <c r="I226"/>
      <c r="J226"/>
      <c r="K226"/>
      <c r="L226"/>
    </row>
    <row r="227" spans="7:12" s="5" customFormat="1">
      <c r="G227"/>
      <c r="H227"/>
      <c r="I227"/>
      <c r="J227"/>
      <c r="K227"/>
      <c r="L227"/>
    </row>
    <row r="228" spans="7:12" s="5" customFormat="1">
      <c r="G228"/>
      <c r="H228"/>
      <c r="I228"/>
      <c r="J228"/>
      <c r="K228"/>
      <c r="L228"/>
    </row>
    <row r="229" spans="7:12" s="5" customFormat="1">
      <c r="G229"/>
      <c r="H229"/>
      <c r="I229"/>
      <c r="J229"/>
      <c r="K229"/>
      <c r="L229"/>
    </row>
    <row r="230" spans="7:12" s="5" customFormat="1">
      <c r="G230"/>
      <c r="H230"/>
      <c r="I230"/>
      <c r="J230"/>
      <c r="K230"/>
      <c r="L230"/>
    </row>
    <row r="231" spans="7:12" s="5" customFormat="1">
      <c r="G231"/>
      <c r="H231"/>
      <c r="I231"/>
      <c r="J231"/>
      <c r="K231"/>
      <c r="L231"/>
    </row>
    <row r="232" spans="7:12" s="5" customFormat="1">
      <c r="G232"/>
      <c r="H232"/>
      <c r="I232"/>
      <c r="J232"/>
      <c r="K232"/>
      <c r="L232"/>
    </row>
    <row r="233" spans="7:12" s="5" customFormat="1">
      <c r="G233"/>
      <c r="H233"/>
      <c r="I233"/>
      <c r="J233"/>
      <c r="K233"/>
      <c r="L233"/>
    </row>
    <row r="234" spans="7:12" s="5" customFormat="1">
      <c r="G234"/>
      <c r="H234"/>
      <c r="I234"/>
      <c r="J234"/>
      <c r="K234"/>
      <c r="L234"/>
    </row>
    <row r="235" spans="7:12" s="5" customFormat="1">
      <c r="G235"/>
      <c r="H235"/>
      <c r="I235"/>
      <c r="J235"/>
      <c r="K235"/>
      <c r="L235"/>
    </row>
    <row r="236" spans="7:12" s="5" customFormat="1">
      <c r="G236"/>
      <c r="H236"/>
      <c r="I236"/>
      <c r="J236"/>
      <c r="K236"/>
      <c r="L236"/>
    </row>
    <row r="237" spans="7:12" s="5" customFormat="1">
      <c r="G237"/>
      <c r="H237"/>
      <c r="I237"/>
      <c r="J237"/>
      <c r="K237"/>
      <c r="L237"/>
    </row>
    <row r="238" spans="7:12" s="5" customFormat="1">
      <c r="G238"/>
      <c r="H238"/>
      <c r="I238"/>
      <c r="J238"/>
      <c r="K238"/>
      <c r="L238"/>
    </row>
    <row r="239" spans="7:12" s="5" customFormat="1">
      <c r="G239"/>
      <c r="H239"/>
      <c r="I239"/>
      <c r="J239"/>
      <c r="K239"/>
      <c r="L239"/>
    </row>
    <row r="240" spans="7:12" s="5" customFormat="1">
      <c r="G240"/>
      <c r="H240"/>
      <c r="I240"/>
      <c r="J240"/>
      <c r="K240"/>
      <c r="L240"/>
    </row>
    <row r="241" spans="7:12" s="5" customFormat="1">
      <c r="G241"/>
      <c r="H241"/>
      <c r="I241"/>
      <c r="J241"/>
      <c r="K241"/>
      <c r="L241"/>
    </row>
    <row r="242" spans="7:12" s="5" customFormat="1">
      <c r="G242"/>
      <c r="H242"/>
      <c r="I242"/>
      <c r="J242"/>
      <c r="K242"/>
      <c r="L242"/>
    </row>
    <row r="243" spans="7:12" s="5" customFormat="1">
      <c r="G243"/>
      <c r="H243"/>
      <c r="I243"/>
      <c r="J243"/>
      <c r="K243"/>
      <c r="L243"/>
    </row>
    <row r="244" spans="7:12" s="5" customFormat="1">
      <c r="G244"/>
      <c r="H244"/>
      <c r="I244"/>
      <c r="J244"/>
      <c r="K244"/>
      <c r="L244"/>
    </row>
    <row r="245" spans="7:12" s="5" customFormat="1">
      <c r="G245"/>
      <c r="H245"/>
      <c r="I245"/>
      <c r="J245"/>
      <c r="K245"/>
      <c r="L245"/>
    </row>
    <row r="246" spans="7:12" s="5" customFormat="1">
      <c r="G246"/>
      <c r="H246"/>
      <c r="I246"/>
      <c r="J246"/>
      <c r="K246"/>
      <c r="L246"/>
    </row>
    <row r="247" spans="7:12" s="5" customFormat="1">
      <c r="G247"/>
      <c r="H247"/>
      <c r="I247"/>
      <c r="J247"/>
      <c r="K247"/>
      <c r="L247"/>
    </row>
    <row r="248" spans="7:12" s="5" customFormat="1">
      <c r="G248"/>
      <c r="H248"/>
      <c r="I248"/>
      <c r="J248"/>
      <c r="K248"/>
      <c r="L248"/>
    </row>
    <row r="249" spans="7:12" s="5" customFormat="1">
      <c r="G249"/>
      <c r="H249"/>
      <c r="I249"/>
      <c r="J249"/>
      <c r="K249"/>
      <c r="L249"/>
    </row>
    <row r="250" spans="7:12" s="5" customFormat="1">
      <c r="G250"/>
      <c r="H250"/>
      <c r="I250"/>
      <c r="J250"/>
      <c r="K250"/>
      <c r="L250"/>
    </row>
    <row r="251" spans="7:12" s="5" customFormat="1">
      <c r="G251"/>
      <c r="H251"/>
      <c r="I251"/>
      <c r="J251"/>
      <c r="K251"/>
      <c r="L251"/>
    </row>
    <row r="252" spans="7:12" s="5" customFormat="1">
      <c r="G252"/>
      <c r="H252"/>
      <c r="I252"/>
      <c r="J252"/>
      <c r="K252"/>
      <c r="L252"/>
    </row>
    <row r="253" spans="7:12" s="5" customFormat="1">
      <c r="G253"/>
      <c r="H253"/>
      <c r="I253"/>
      <c r="J253"/>
      <c r="K253"/>
      <c r="L253"/>
    </row>
    <row r="254" spans="7:12" s="5" customFormat="1">
      <c r="G254"/>
      <c r="H254"/>
      <c r="I254"/>
      <c r="J254"/>
      <c r="K254"/>
      <c r="L254"/>
    </row>
    <row r="255" spans="7:12" s="5" customFormat="1">
      <c r="G255"/>
      <c r="H255"/>
      <c r="I255"/>
      <c r="J255"/>
      <c r="K255"/>
      <c r="L255"/>
    </row>
    <row r="256" spans="7:12" s="5" customFormat="1">
      <c r="G256"/>
      <c r="H256"/>
      <c r="I256"/>
      <c r="J256"/>
      <c r="K256"/>
      <c r="L256"/>
    </row>
    <row r="257" spans="7:12" s="5" customFormat="1">
      <c r="G257"/>
      <c r="H257"/>
      <c r="I257"/>
      <c r="J257"/>
      <c r="K257"/>
      <c r="L257"/>
    </row>
    <row r="258" spans="7:12" s="5" customFormat="1">
      <c r="G258"/>
      <c r="H258"/>
      <c r="I258"/>
      <c r="J258"/>
      <c r="K258"/>
      <c r="L258"/>
    </row>
    <row r="259" spans="7:12" s="5" customFormat="1">
      <c r="G259"/>
      <c r="H259"/>
      <c r="I259"/>
      <c r="J259"/>
      <c r="K259"/>
      <c r="L259"/>
    </row>
    <row r="260" spans="7:12" s="5" customFormat="1">
      <c r="G260"/>
      <c r="H260"/>
      <c r="I260"/>
      <c r="J260"/>
      <c r="K260"/>
      <c r="L260"/>
    </row>
    <row r="261" spans="7:12" s="5" customFormat="1">
      <c r="G261"/>
      <c r="H261"/>
      <c r="I261"/>
      <c r="J261"/>
      <c r="K261"/>
      <c r="L261"/>
    </row>
    <row r="262" spans="7:12" s="5" customFormat="1">
      <c r="G262"/>
      <c r="H262"/>
      <c r="I262"/>
      <c r="J262"/>
      <c r="K262"/>
      <c r="L262"/>
    </row>
    <row r="263" spans="7:12" s="5" customFormat="1">
      <c r="G263"/>
      <c r="H263"/>
      <c r="I263"/>
      <c r="J263"/>
      <c r="K263"/>
      <c r="L263"/>
    </row>
    <row r="264" spans="7:12" s="5" customFormat="1">
      <c r="G264"/>
      <c r="H264"/>
      <c r="I264"/>
      <c r="J264"/>
      <c r="K264"/>
      <c r="L264"/>
    </row>
    <row r="265" spans="7:12" s="5" customFormat="1">
      <c r="G265"/>
      <c r="H265"/>
      <c r="I265"/>
      <c r="J265"/>
      <c r="K265"/>
      <c r="L265"/>
    </row>
    <row r="266" spans="7:12" s="5" customFormat="1">
      <c r="G266"/>
      <c r="H266"/>
      <c r="I266"/>
      <c r="J266"/>
      <c r="K266"/>
      <c r="L266"/>
    </row>
    <row r="267" spans="7:12" s="5" customFormat="1">
      <c r="G267"/>
      <c r="H267"/>
      <c r="I267"/>
      <c r="J267"/>
      <c r="K267"/>
      <c r="L267"/>
    </row>
    <row r="268" spans="7:12" s="5" customFormat="1">
      <c r="G268"/>
      <c r="H268"/>
      <c r="I268"/>
      <c r="J268"/>
      <c r="K268"/>
      <c r="L268"/>
    </row>
    <row r="269" spans="7:12" s="5" customFormat="1">
      <c r="G269"/>
      <c r="H269"/>
      <c r="I269"/>
      <c r="J269"/>
      <c r="K269"/>
      <c r="L269"/>
    </row>
    <row r="270" spans="7:12" s="5" customFormat="1">
      <c r="G270"/>
      <c r="H270"/>
      <c r="I270"/>
      <c r="J270"/>
      <c r="K270"/>
      <c r="L270"/>
    </row>
    <row r="271" spans="7:12" s="5" customFormat="1">
      <c r="G271"/>
      <c r="H271"/>
      <c r="I271"/>
      <c r="J271"/>
      <c r="K271"/>
      <c r="L271"/>
    </row>
    <row r="272" spans="7:12" s="5" customFormat="1">
      <c r="G272"/>
      <c r="H272"/>
      <c r="I272"/>
      <c r="J272"/>
      <c r="K272"/>
      <c r="L272"/>
    </row>
    <row r="273" spans="7:12" s="5" customFormat="1">
      <c r="G273"/>
      <c r="H273"/>
      <c r="I273"/>
      <c r="J273"/>
      <c r="K273"/>
      <c r="L273"/>
    </row>
    <row r="274" spans="7:12" s="5" customFormat="1">
      <c r="G274"/>
      <c r="H274"/>
      <c r="I274"/>
      <c r="J274"/>
      <c r="K274"/>
      <c r="L274"/>
    </row>
    <row r="275" spans="7:12" s="5" customFormat="1">
      <c r="G275"/>
      <c r="H275"/>
      <c r="I275"/>
      <c r="J275"/>
      <c r="K275"/>
      <c r="L275"/>
    </row>
    <row r="276" spans="7:12" s="5" customFormat="1">
      <c r="G276"/>
      <c r="H276"/>
      <c r="I276"/>
      <c r="J276"/>
      <c r="K276"/>
      <c r="L276"/>
    </row>
    <row r="277" spans="7:12" s="5" customFormat="1">
      <c r="G277"/>
      <c r="H277"/>
      <c r="I277"/>
      <c r="J277"/>
      <c r="K277"/>
      <c r="L277"/>
    </row>
    <row r="278" spans="7:12" s="5" customFormat="1">
      <c r="G278"/>
      <c r="H278"/>
      <c r="I278"/>
      <c r="J278"/>
      <c r="K278"/>
      <c r="L278"/>
    </row>
    <row r="279" spans="7:12" s="5" customFormat="1">
      <c r="G279"/>
      <c r="H279"/>
      <c r="I279"/>
      <c r="J279"/>
      <c r="K279"/>
      <c r="L279"/>
    </row>
    <row r="280" spans="7:12" s="5" customFormat="1">
      <c r="G280"/>
      <c r="H280"/>
      <c r="I280"/>
      <c r="J280"/>
      <c r="K280"/>
      <c r="L280"/>
    </row>
    <row r="281" spans="7:12" s="5" customFormat="1">
      <c r="G281"/>
      <c r="H281"/>
      <c r="I281"/>
      <c r="J281"/>
      <c r="K281"/>
      <c r="L281"/>
    </row>
    <row r="282" spans="7:12" s="5" customFormat="1">
      <c r="G282"/>
      <c r="H282"/>
      <c r="I282"/>
      <c r="J282"/>
      <c r="K282"/>
      <c r="L282"/>
    </row>
    <row r="283" spans="7:12" s="5" customFormat="1">
      <c r="G283"/>
      <c r="H283"/>
      <c r="I283"/>
      <c r="J283"/>
      <c r="K283"/>
      <c r="L283"/>
    </row>
    <row r="284" spans="7:12" s="5" customFormat="1">
      <c r="G284"/>
      <c r="H284"/>
      <c r="I284"/>
      <c r="J284"/>
      <c r="K284"/>
      <c r="L284"/>
    </row>
    <row r="285" spans="7:12" s="5" customFormat="1">
      <c r="G285"/>
      <c r="H285"/>
      <c r="I285"/>
      <c r="J285"/>
      <c r="K285"/>
      <c r="L285"/>
    </row>
    <row r="286" spans="7:12" s="5" customFormat="1">
      <c r="G286"/>
      <c r="H286"/>
      <c r="I286"/>
      <c r="J286"/>
      <c r="K286"/>
      <c r="L286"/>
    </row>
    <row r="287" spans="7:12" s="5" customFormat="1">
      <c r="G287"/>
      <c r="H287"/>
      <c r="I287"/>
      <c r="J287"/>
      <c r="K287"/>
      <c r="L287"/>
    </row>
    <row r="288" spans="7:12" s="5" customFormat="1">
      <c r="G288"/>
      <c r="H288"/>
      <c r="I288"/>
      <c r="J288"/>
      <c r="K288"/>
      <c r="L288"/>
    </row>
    <row r="289" spans="7:12" s="5" customFormat="1">
      <c r="G289"/>
      <c r="H289"/>
      <c r="I289"/>
      <c r="J289"/>
      <c r="K289"/>
      <c r="L289"/>
    </row>
    <row r="290" spans="7:12" s="5" customFormat="1">
      <c r="G290"/>
      <c r="H290"/>
      <c r="I290"/>
      <c r="J290"/>
      <c r="K290"/>
      <c r="L290"/>
    </row>
    <row r="291" spans="7:12" s="5" customFormat="1">
      <c r="G291"/>
      <c r="H291"/>
      <c r="I291"/>
      <c r="J291"/>
      <c r="K291"/>
      <c r="L291"/>
    </row>
    <row r="292" spans="7:12" s="5" customFormat="1">
      <c r="G292"/>
      <c r="H292"/>
      <c r="I292"/>
      <c r="J292"/>
      <c r="K292"/>
      <c r="L292"/>
    </row>
    <row r="293" spans="7:12" s="5" customFormat="1">
      <c r="G293"/>
      <c r="H293"/>
      <c r="I293"/>
      <c r="J293"/>
      <c r="K293"/>
      <c r="L293"/>
    </row>
    <row r="294" spans="7:12" s="5" customFormat="1">
      <c r="G294"/>
      <c r="H294"/>
      <c r="I294"/>
      <c r="J294"/>
      <c r="K294"/>
      <c r="L294"/>
    </row>
    <row r="295" spans="7:12" s="5" customFormat="1">
      <c r="G295"/>
      <c r="H295"/>
      <c r="I295"/>
      <c r="J295"/>
      <c r="K295"/>
      <c r="L295"/>
    </row>
    <row r="296" spans="7:12" s="5" customFormat="1">
      <c r="G296"/>
      <c r="H296"/>
      <c r="I296"/>
      <c r="J296"/>
      <c r="K296"/>
      <c r="L296"/>
    </row>
    <row r="297" spans="7:12" s="5" customFormat="1">
      <c r="G297"/>
      <c r="H297"/>
      <c r="I297"/>
      <c r="J297"/>
      <c r="K297"/>
      <c r="L297"/>
    </row>
    <row r="298" spans="7:12" s="5" customFormat="1">
      <c r="G298"/>
      <c r="H298"/>
      <c r="I298"/>
      <c r="J298"/>
      <c r="K298"/>
      <c r="L298"/>
    </row>
    <row r="299" spans="7:12" s="5" customFormat="1">
      <c r="G299"/>
      <c r="H299"/>
      <c r="I299"/>
      <c r="J299"/>
      <c r="K299"/>
      <c r="L299"/>
    </row>
    <row r="300" spans="7:12" s="5" customFormat="1">
      <c r="G300"/>
      <c r="H300"/>
      <c r="I300"/>
      <c r="J300"/>
      <c r="K300"/>
      <c r="L300"/>
    </row>
    <row r="301" spans="7:12" s="5" customFormat="1">
      <c r="G301"/>
      <c r="H301"/>
      <c r="I301"/>
      <c r="J301"/>
      <c r="K301"/>
      <c r="L301"/>
    </row>
    <row r="302" spans="7:12" s="5" customFormat="1">
      <c r="G302"/>
      <c r="H302"/>
      <c r="I302"/>
      <c r="J302"/>
      <c r="K302"/>
      <c r="L302"/>
    </row>
    <row r="303" spans="7:12" s="5" customFormat="1">
      <c r="G303"/>
      <c r="H303"/>
      <c r="I303"/>
      <c r="J303"/>
      <c r="K303"/>
      <c r="L303"/>
    </row>
    <row r="304" spans="7:12" s="5" customFormat="1">
      <c r="G304"/>
      <c r="H304"/>
      <c r="I304"/>
      <c r="J304"/>
      <c r="K304"/>
      <c r="L304"/>
    </row>
    <row r="305" spans="7:12" s="5" customFormat="1">
      <c r="G305"/>
      <c r="H305"/>
      <c r="I305"/>
      <c r="J305"/>
      <c r="K305"/>
      <c r="L305"/>
    </row>
    <row r="306" spans="7:12" s="5" customFormat="1">
      <c r="G306"/>
      <c r="H306"/>
      <c r="I306"/>
      <c r="J306"/>
      <c r="K306"/>
      <c r="L306"/>
    </row>
    <row r="307" spans="7:12" s="5" customFormat="1">
      <c r="G307"/>
      <c r="H307"/>
      <c r="I307"/>
      <c r="J307"/>
      <c r="K307"/>
      <c r="L307"/>
    </row>
    <row r="308" spans="7:12" s="5" customFormat="1">
      <c r="G308"/>
      <c r="H308"/>
      <c r="I308"/>
      <c r="J308"/>
      <c r="K308"/>
      <c r="L308"/>
    </row>
    <row r="309" spans="7:12" s="5" customFormat="1">
      <c r="G309"/>
      <c r="H309"/>
      <c r="I309"/>
      <c r="J309"/>
      <c r="K309"/>
      <c r="L309"/>
    </row>
    <row r="310" spans="7:12" s="5" customFormat="1">
      <c r="G310"/>
      <c r="H310"/>
      <c r="I310"/>
      <c r="J310"/>
      <c r="K310"/>
      <c r="L310"/>
    </row>
    <row r="311" spans="7:12" s="5" customFormat="1">
      <c r="G311"/>
      <c r="H311"/>
      <c r="I311"/>
      <c r="J311"/>
      <c r="K311"/>
      <c r="L311"/>
    </row>
    <row r="312" spans="7:12" s="5" customFormat="1">
      <c r="G312"/>
      <c r="H312"/>
      <c r="I312"/>
      <c r="J312"/>
      <c r="K312"/>
      <c r="L312"/>
    </row>
    <row r="313" spans="7:12" s="5" customFormat="1">
      <c r="G313"/>
      <c r="H313"/>
      <c r="I313"/>
      <c r="J313"/>
      <c r="K313"/>
      <c r="L313"/>
    </row>
    <row r="314" spans="7:12" s="5" customFormat="1">
      <c r="G314"/>
      <c r="H314"/>
      <c r="I314"/>
      <c r="J314"/>
      <c r="K314"/>
      <c r="L314"/>
    </row>
    <row r="315" spans="7:12" s="5" customFormat="1">
      <c r="G315"/>
      <c r="H315"/>
      <c r="I315"/>
      <c r="J315"/>
      <c r="K315"/>
      <c r="L315"/>
    </row>
    <row r="316" spans="7:12" s="5" customFormat="1">
      <c r="G316"/>
      <c r="H316"/>
      <c r="I316"/>
      <c r="J316"/>
      <c r="K316"/>
      <c r="L316"/>
    </row>
    <row r="317" spans="7:12" s="5" customFormat="1">
      <c r="G317"/>
      <c r="H317"/>
      <c r="I317"/>
      <c r="J317"/>
      <c r="K317"/>
      <c r="L317"/>
    </row>
    <row r="318" spans="7:12" s="5" customFormat="1">
      <c r="G318"/>
      <c r="H318"/>
      <c r="I318"/>
      <c r="J318"/>
      <c r="K318"/>
      <c r="L318"/>
    </row>
    <row r="319" spans="7:12" s="5" customFormat="1">
      <c r="G319"/>
      <c r="H319"/>
      <c r="I319"/>
      <c r="J319"/>
      <c r="K319"/>
      <c r="L319"/>
    </row>
    <row r="320" spans="7:12" s="5" customFormat="1">
      <c r="G320"/>
      <c r="H320"/>
      <c r="I320"/>
      <c r="J320"/>
      <c r="K320"/>
      <c r="L320"/>
    </row>
    <row r="321" spans="7:12" s="5" customFormat="1">
      <c r="G321"/>
      <c r="H321"/>
      <c r="I321"/>
      <c r="J321"/>
      <c r="K321"/>
      <c r="L321"/>
    </row>
    <row r="322" spans="7:12" s="5" customFormat="1">
      <c r="G322"/>
      <c r="H322"/>
      <c r="I322"/>
      <c r="J322"/>
      <c r="K322"/>
      <c r="L322"/>
    </row>
  </sheetData>
  <mergeCells count="8">
    <mergeCell ref="A200:D200"/>
    <mergeCell ref="A201:D201"/>
    <mergeCell ref="A202:D202"/>
    <mergeCell ref="A1:D1"/>
    <mergeCell ref="A2:D2"/>
    <mergeCell ref="A3:D3"/>
    <mergeCell ref="A4:D4"/>
    <mergeCell ref="A5:D5"/>
  </mergeCells>
  <printOptions gridLines="1"/>
  <pageMargins left="0.35433070866141736" right="4.12" top="0.47244094488188981" bottom="0.35433070866141736" header="0.19685039370078741" footer="0.19685039370078741"/>
  <pageSetup scale="90" orientation="portrait" horizontalDpi="4294967292" verticalDpi="4294967292"/>
  <headerFooter>
    <oddHeader>&amp;L&amp;K000000Event 4704&amp;C&amp;K000000Old Rails and Trails&amp;R&amp;K00000012 Sep 20</oddHeader>
    <oddFooter>&amp;L&amp;K000000Rev: 8 Sep 20&amp;R&amp;K000000Page &amp;P</oddFooter>
  </headerFooter>
  <rowBreaks count="5" manualBreakCount="5">
    <brk id="50" max="3" man="1"/>
    <brk id="93" max="3" man="1"/>
    <brk id="134" max="3" man="1"/>
    <brk id="148" max="3" man="1"/>
    <brk id="184" max="3" man="1"/>
  </rowBreak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 Route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Stephen Hinde</dc:creator>
  <cp:lastModifiedBy>Sian Echard</cp:lastModifiedBy>
  <dcterms:created xsi:type="dcterms:W3CDTF">2020-08-26T20:06:24Z</dcterms:created>
  <dcterms:modified xsi:type="dcterms:W3CDTF">2020-10-23T22:27:43Z</dcterms:modified>
</cp:coreProperties>
</file>