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4701/"/>
    </mc:Choice>
  </mc:AlternateContent>
  <xr:revisionPtr revIDLastSave="0" documentId="13_ncr:1_{8507A446-FA38-B545-BB62-FCD8B8C71C0D}" xr6:coauthVersionLast="36" xr6:coauthVersionMax="36" xr10:uidLastSave="{00000000-0000-0000-0000-000000000000}"/>
  <bookViews>
    <workbookView xWindow="480" yWindow="960" windowWidth="25040" windowHeight="14500" xr2:uid="{CEF2B701-5BE4-854B-ADDE-02F3B5D0F5FD}"/>
  </bookViews>
  <sheets>
    <sheet name="VI0308A Route" sheetId="1" r:id="rId1"/>
  </sheets>
  <externalReferences>
    <externalReference r:id="rId2"/>
  </externalReferences>
  <definedNames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Entry'!$D$10:$D$19</definedName>
    <definedName name="email">[1]Riders!$N$2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[1]Riders!$J$2</definedName>
    <definedName name="_xlnm.Print_Area" localSheetId="0">'VI0308A Route'!$A$1:$D$255</definedName>
    <definedName name="_xlnm.Print_Titles" localSheetId="0">'VI0308A Route'!$1:$1</definedName>
    <definedName name="Province_State">[1]Riders!$H$2</definedName>
    <definedName name="Start_date">'[1]Control Entry'!$B$7</definedName>
    <definedName name="Start_time">'[1]Control Entry'!$B$8</definedName>
    <definedName name="surname">[1]Riders!$B$2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1" l="1"/>
  <c r="D156" i="1"/>
  <c r="D157" i="1"/>
  <c r="D249" i="1" l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5" i="1"/>
  <c r="D194" i="1"/>
  <c r="D193" i="1"/>
  <c r="D192" i="1"/>
  <c r="D191" i="1"/>
  <c r="D190" i="1"/>
  <c r="D189" i="1"/>
  <c r="D188" i="1"/>
  <c r="D187" i="1"/>
  <c r="D186" i="1"/>
  <c r="D185" i="1"/>
  <c r="D180" i="1"/>
  <c r="D179" i="1"/>
  <c r="D178" i="1"/>
  <c r="D177" i="1"/>
  <c r="D176" i="1"/>
  <c r="D175" i="1"/>
  <c r="D174" i="1"/>
  <c r="D173" i="1"/>
  <c r="D172" i="1"/>
  <c r="D171" i="1"/>
  <c r="D166" i="1"/>
  <c r="D165" i="1"/>
  <c r="D164" i="1"/>
  <c r="D163" i="1"/>
  <c r="D162" i="1"/>
  <c r="D161" i="1"/>
  <c r="D160" i="1"/>
  <c r="D159" i="1"/>
  <c r="D158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5" i="1"/>
  <c r="D104" i="1"/>
  <c r="D103" i="1"/>
  <c r="D102" i="1"/>
  <c r="D101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E61" i="1"/>
  <c r="D61" i="1"/>
  <c r="D60" i="1"/>
  <c r="D59" i="1"/>
  <c r="D58" i="1"/>
  <c r="D57" i="1"/>
  <c r="D56" i="1"/>
  <c r="D55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<sst xmlns="http://schemas.openxmlformats.org/spreadsheetml/2006/main" count="467" uniqueCount="176">
  <si>
    <t>At  km</t>
  </si>
  <si>
    <t>Turn</t>
  </si>
  <si>
    <t>onto  ROUTE</t>
  </si>
  <si>
    <t xml:space="preserve"> then   Go km</t>
  </si>
  <si>
    <t>START--Tim Horton's</t>
  </si>
  <si>
    <t>Go to 100 km point</t>
  </si>
  <si>
    <t xml:space="preserve"> 2343 Beacon Ave, Sidney</t>
  </si>
  <si>
    <t>Go to 200 km point</t>
  </si>
  <si>
    <t>Go to 300 km point</t>
  </si>
  <si>
    <t>L</t>
  </si>
  <si>
    <t>TOWARDS PARK</t>
  </si>
  <si>
    <t>Go to 500 km point</t>
  </si>
  <si>
    <t>R</t>
  </si>
  <si>
    <t>SEVENTH STREET</t>
  </si>
  <si>
    <t>BEACON AVENUE</t>
  </si>
  <si>
    <t>Go to Control #1</t>
  </si>
  <si>
    <t>PATRICIA BAY HIGHWAY, 17</t>
  </si>
  <si>
    <t>Go to Control #2</t>
  </si>
  <si>
    <t>VERNON AVENUE</t>
  </si>
  <si>
    <t>Go to Control #3</t>
  </si>
  <si>
    <t>CAREY ROAD</t>
  </si>
  <si>
    <t>Go to Control #4</t>
  </si>
  <si>
    <t>Go to Control #5</t>
  </si>
  <si>
    <t>COLUMBINE WAY</t>
  </si>
  <si>
    <t>Go to Finish</t>
  </si>
  <si>
    <t>CONTROL #1--Stop sign</t>
  </si>
  <si>
    <t>Columbine @ Interurban, Saanich</t>
  </si>
  <si>
    <t>INTERURBAN ROAD</t>
  </si>
  <si>
    <t>WILKINSON ROAD</t>
  </si>
  <si>
    <t>LOENHOLM ROAD</t>
  </si>
  <si>
    <t>GRANGE ROAD</t>
  </si>
  <si>
    <t>RIDGEBANK CRESCENT</t>
  </si>
  <si>
    <t>VANALMAN AVENUE</t>
  </si>
  <si>
    <t>GLANFORD AVENUE</t>
  </si>
  <si>
    <t>Return to start</t>
  </si>
  <si>
    <t>QUADRA STREET</t>
  </si>
  <si>
    <t>CHATTERTON WAY</t>
  </si>
  <si>
    <t>ROYAL OAK AVENUE</t>
  </si>
  <si>
    <t>ROYAL OAK DRIVE</t>
  </si>
  <si>
    <t>BLENKINSOP ROAD</t>
  </si>
  <si>
    <t>MCKENZIE AVENUE</t>
  </si>
  <si>
    <t>LOCHSIDE REGIONAL TRAIL</t>
  </si>
  <si>
    <t>GALLOPING GOOSE TRAIL</t>
  </si>
  <si>
    <t>SO</t>
  </si>
  <si>
    <t>GALLOPING GOOSE REGIONAL TRAIL</t>
  </si>
  <si>
    <t>WALE ROAD</t>
  </si>
  <si>
    <t>OCEAN BOULEVARD</t>
  </si>
  <si>
    <t>SIDEWALK</t>
  </si>
  <si>
    <t>ALDEANE AVENUE</t>
  </si>
  <si>
    <t>HAGEL ROAD</t>
  </si>
  <si>
    <t>CROSSWALK</t>
  </si>
  <si>
    <t>CY JENKINS TRAIL</t>
  </si>
  <si>
    <t>SOOKE ROAD, 14</t>
  </si>
  <si>
    <t>HAPPY VALLEY ROAD</t>
  </si>
  <si>
    <t>WILLIAM HEAD ROAD</t>
  </si>
  <si>
    <t>LOMBARD DRIVE</t>
  </si>
  <si>
    <t>CONTROL #2--Stop sign</t>
  </si>
  <si>
    <t>Lombard @ Rocky Point, Metchosin</t>
  </si>
  <si>
    <t>ROCKY POINT ROAD</t>
  </si>
  <si>
    <t>KANGAROO ROAD</t>
  </si>
  <si>
    <t>LINDHOLM ROAD</t>
  </si>
  <si>
    <t>VETERANS MEMORIAL PARKWAY</t>
  </si>
  <si>
    <t>TRAIL AFTER RAILWAY TRACKS</t>
  </si>
  <si>
    <t>ATKINS AVENUE</t>
  </si>
  <si>
    <t xml:space="preserve">E&amp;N TRAIL </t>
  </si>
  <si>
    <t>E&amp;N TRAIL BESIDE HALLOWELL ROAD</t>
  </si>
  <si>
    <t>ACROSS TRACKS</t>
  </si>
  <si>
    <t>COLVILLE ROAD</t>
  </si>
  <si>
    <t>LAMPSON STREET</t>
  </si>
  <si>
    <t>E&amp;N TRAIL</t>
  </si>
  <si>
    <t>ESQUIMALT ROAD</t>
  </si>
  <si>
    <t>CATHERINE STREET</t>
  </si>
  <si>
    <t>KIMTA ROAD</t>
  </si>
  <si>
    <t>CONTROL #3--Stop sign</t>
  </si>
  <si>
    <t>Kimta @Tyee, Esquimalt</t>
  </si>
  <si>
    <t>HARBOUR RD</t>
  </si>
  <si>
    <t>FALAISE CRESCENT</t>
  </si>
  <si>
    <t>TRAIL</t>
  </si>
  <si>
    <t>CHERRY TREE  ROAD</t>
  </si>
  <si>
    <t>HALIBURTON ROAD</t>
  </si>
  <si>
    <t>LANDS END ROAD</t>
  </si>
  <si>
    <t>CHALET ROAD</t>
  </si>
  <si>
    <t>CONTROL #4--Stop sign</t>
  </si>
  <si>
    <t>Chalet @ Birch, Deep Cove</t>
  </si>
  <si>
    <t>BIRCH ROAD</t>
  </si>
  <si>
    <t>WEST SAANICH ROAD</t>
  </si>
  <si>
    <t>MCTAVISH ROAD</t>
  </si>
  <si>
    <t>EAST SAANICH ROAD</t>
  </si>
  <si>
    <t>CENTRAL SAANICH ROAD</t>
  </si>
  <si>
    <t>CONTROL #5--Stop sign</t>
  </si>
  <si>
    <t>Central S @Central Cross, Central Saanich</t>
  </si>
  <si>
    <t>KEATING CROSS ROAD</t>
  </si>
  <si>
    <t>WALLACE DRIVE</t>
  </si>
  <si>
    <t>ALDOUS DRIVE</t>
  </si>
  <si>
    <t>AMITY DRIVE</t>
  </si>
  <si>
    <t>MOXON TERRACE</t>
  </si>
  <si>
    <t>LOWE ROAD</t>
  </si>
  <si>
    <t>WILLINGDON ROAD</t>
  </si>
  <si>
    <t>DOWNEY ROAD</t>
  </si>
  <si>
    <t>DERRICK ROAD</t>
  </si>
  <si>
    <t>NORRIS ROAD</t>
  </si>
  <si>
    <t>MADRONA DRIVE</t>
  </si>
  <si>
    <t>WAIN ROAD</t>
  </si>
  <si>
    <t>TATLOW ROAD</t>
  </si>
  <si>
    <t>SWARTZ BAY ROAD</t>
  </si>
  <si>
    <t>MCDONALD PARK ROAD</t>
  </si>
  <si>
    <t>RESTHAVEN AVENUE</t>
  </si>
  <si>
    <t>MALAVIEW AVENUE</t>
  </si>
  <si>
    <t>FIFTH STREET</t>
  </si>
  <si>
    <t>LOCHSIDE DRIVE</t>
  </si>
  <si>
    <t>MOUNT NEWTON CROSS ROAD</t>
  </si>
  <si>
    <t>MARTINDALE ROAD</t>
  </si>
  <si>
    <t>WELCH ROAD</t>
  </si>
  <si>
    <t>HUNT ROAD</t>
  </si>
  <si>
    <t>FOWLER ROAD</t>
  </si>
  <si>
    <t>CORDOVA BAY ROAD</t>
  </si>
  <si>
    <t>MAPLEGROVE STREET</t>
  </si>
  <si>
    <t>SUNNYMEAD WAY</t>
  </si>
  <si>
    <t>GALEY WAY</t>
  </si>
  <si>
    <t>CEDAR HILL ROAD</t>
  </si>
  <si>
    <t>SAN JUAN AVENUE</t>
  </si>
  <si>
    <t>SAN JUAN AVE</t>
  </si>
  <si>
    <t>GORDON HEAD ROAD</t>
  </si>
  <si>
    <t>CEDAR HILL CROSS ROAD</t>
  </si>
  <si>
    <t>CADBORO BAY ROAD</t>
  </si>
  <si>
    <t>BOWKER AVENUE</t>
  </si>
  <si>
    <t>HAMPSHIRE ROAD</t>
  </si>
  <si>
    <t>OAK BAY AVENUE</t>
  </si>
  <si>
    <t>CONTROL #6--Stop sign</t>
  </si>
  <si>
    <t>Hampshire @McNeill, Oak Bay</t>
  </si>
  <si>
    <t>MCNEILL AVENUE</t>
  </si>
  <si>
    <t>RICHMOND AVENUE</t>
  </si>
  <si>
    <t>FORT STREET</t>
  </si>
  <si>
    <t>FOUL BAY ROAD</t>
  </si>
  <si>
    <t>HENDERSON ROAD</t>
  </si>
  <si>
    <t>UNIVERSITY DRIVE</t>
  </si>
  <si>
    <t>RING ROAD</t>
  </si>
  <si>
    <t>FINNERTY ROAD</t>
  </si>
  <si>
    <t>ARBUTUS ROAD</t>
  </si>
  <si>
    <t>CONTROL #7--Stop sign</t>
  </si>
  <si>
    <t>Arbutus  @Telegraph Bay, Cadboro Bay</t>
  </si>
  <si>
    <t>TELEGRAPH BAY ROAD</t>
  </si>
  <si>
    <t>BEACH DRIVE</t>
  </si>
  <si>
    <t>KING GEORGE TERRACE</t>
  </si>
  <si>
    <t>ROSS STREET</t>
  </si>
  <si>
    <t>ROBERTSON STREET</t>
  </si>
  <si>
    <t>HOLLYWOOD CRESCENT</t>
  </si>
  <si>
    <t>DALLAS ROAD</t>
  </si>
  <si>
    <t>ERIE STREET</t>
  </si>
  <si>
    <t>ST. LAWRENCE STREET</t>
  </si>
  <si>
    <t>CONTROL #8--Stop sign</t>
  </si>
  <si>
    <t>St. Lawrence @Superior, Victoria</t>
  </si>
  <si>
    <t>KINGSTON STREET</t>
  </si>
  <si>
    <t>MONTREAL STREET</t>
  </si>
  <si>
    <t>QUEBEC STREET</t>
  </si>
  <si>
    <t>PENDRAY STREET</t>
  </si>
  <si>
    <t>BELLEVILLE STREET</t>
  </si>
  <si>
    <t>GOVERNMENT STREET</t>
  </si>
  <si>
    <t>SIMCOE STREET</t>
  </si>
  <si>
    <t>CIRCLE DRIVE</t>
  </si>
  <si>
    <t>BICYCLE PATH</t>
  </si>
  <si>
    <t>CRESCENT ROAD</t>
  </si>
  <si>
    <t>FERNDALE  ROAD</t>
  </si>
  <si>
    <t>FERNDALE ROAD</t>
  </si>
  <si>
    <t>GRANDVIEW DRIVE</t>
  </si>
  <si>
    <t>TYNDALL AVENUE</t>
  </si>
  <si>
    <t>FELTHAM ROAD</t>
  </si>
  <si>
    <t>SHELBOURNE STREET</t>
  </si>
  <si>
    <t>KENMORE ROAD</t>
  </si>
  <si>
    <t>MAJESTIC DRIVE</t>
  </si>
  <si>
    <t>ASH ROAD</t>
  </si>
  <si>
    <t>BEVAN AVENUE</t>
  </si>
  <si>
    <t>MALL ENTRY</t>
  </si>
  <si>
    <t>Finish--BC Liquor Store</t>
  </si>
  <si>
    <t>2335 Beacon Ave, Sidney</t>
  </si>
  <si>
    <t>!!! CONGRATULATIONS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</si>
</sst>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2" borderId="1" xfId="0" applyNumberFormat="1" applyFont="1" applyFill="1" applyBorder="1" applyAlignment="1">
      <alignment horizontal="right" textRotation="90" wrapText="1"/>
    </xf>
    <xf numFmtId="49" fontId="1" fillId="2" borderId="2" xfId="0" applyNumberFormat="1" applyFont="1" applyFill="1" applyBorder="1" applyAlignment="1">
      <alignment horizontal="center" textRotation="90"/>
    </xf>
    <xf numFmtId="49" fontId="1" fillId="2" borderId="3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5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" fillId="0" borderId="9" xfId="0" applyFont="1" applyBorder="1"/>
    <xf numFmtId="164" fontId="2" fillId="0" borderId="5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3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 applyProtection="1">
      <alignment horizontal="right"/>
      <protection locked="0"/>
    </xf>
    <xf numFmtId="164" fontId="1" fillId="0" borderId="10" xfId="0" applyNumberFormat="1" applyFont="1" applyBorder="1" applyAlignment="1">
      <alignment horizontal="right"/>
    </xf>
    <xf numFmtId="49" fontId="1" fillId="0" borderId="11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1%20Sidney%203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Riders"/>
      <sheetName val="Signon"/>
      <sheetName val="Control List"/>
      <sheetName val="VI0308A Route"/>
    </sheetNames>
    <sheetDataSet>
      <sheetData sheetId="0">
        <row r="1">
          <cell r="B1">
            <v>300</v>
          </cell>
          <cell r="C1">
            <v>300</v>
          </cell>
        </row>
        <row r="2">
          <cell r="B2">
            <v>20</v>
          </cell>
        </row>
        <row r="3">
          <cell r="B3" t="str">
            <v>Sidney 300</v>
          </cell>
        </row>
        <row r="4">
          <cell r="B4">
            <v>4701</v>
          </cell>
        </row>
        <row r="7">
          <cell r="B7">
            <v>44045</v>
          </cell>
        </row>
        <row r="8">
          <cell r="B8">
            <v>0.47916666666666669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 xml:space="preserve"> 2343 Beacon Ave</v>
          </cell>
          <cell r="I10">
            <v>44045.479166666664</v>
          </cell>
          <cell r="J10">
            <v>44045.520833333328</v>
          </cell>
          <cell r="K10">
            <v>44045.479166666664</v>
          </cell>
          <cell r="L10">
            <v>44045.520833333328</v>
          </cell>
        </row>
        <row r="11">
          <cell r="D11">
            <v>24.1</v>
          </cell>
          <cell r="E11" t="str">
            <v>SAANICH</v>
          </cell>
          <cell r="F11" t="str">
            <v>Information Control</v>
          </cell>
          <cell r="G11" t="str">
            <v>Stop sign</v>
          </cell>
          <cell r="H11" t="str">
            <v>Columbine @Interurban</v>
          </cell>
          <cell r="I11">
            <v>0.70882352941176474</v>
          </cell>
          <cell r="J11">
            <v>1.6066666666666667</v>
          </cell>
          <cell r="K11">
            <v>44045.509027777778</v>
          </cell>
          <cell r="L11">
            <v>44045.54583333333</v>
          </cell>
        </row>
        <row r="12">
          <cell r="D12">
            <v>64.099999999999994</v>
          </cell>
          <cell r="E12" t="str">
            <v>METCHOSIN</v>
          </cell>
          <cell r="F12" t="str">
            <v>Information Control</v>
          </cell>
          <cell r="G12" t="str">
            <v>Stop sign</v>
          </cell>
          <cell r="H12" t="str">
            <v>Lombard @Rocky Point</v>
          </cell>
          <cell r="I12">
            <v>1.8852941176470586</v>
          </cell>
          <cell r="J12">
            <v>4.2733333333333325</v>
          </cell>
          <cell r="K12">
            <v>44045.557638888888</v>
          </cell>
          <cell r="L12">
            <v>44045.656944444439</v>
          </cell>
        </row>
        <row r="13">
          <cell r="D13">
            <v>92.3</v>
          </cell>
          <cell r="E13" t="str">
            <v>ESQUIMALT</v>
          </cell>
          <cell r="F13" t="str">
            <v>Information Control</v>
          </cell>
          <cell r="G13" t="str">
            <v>Stop sign</v>
          </cell>
          <cell r="H13" t="str">
            <v>Kimta @Tyee</v>
          </cell>
          <cell r="I13">
            <v>2.7147058823529413</v>
          </cell>
          <cell r="J13">
            <v>6.1533333333333333</v>
          </cell>
          <cell r="K13">
            <v>44045.592361111107</v>
          </cell>
          <cell r="L13">
            <v>44045.735416666663</v>
          </cell>
        </row>
        <row r="14">
          <cell r="D14">
            <v>134.30000000000001</v>
          </cell>
          <cell r="E14" t="str">
            <v>DEEP COVE</v>
          </cell>
          <cell r="F14" t="str">
            <v>Information Control</v>
          </cell>
          <cell r="G14" t="str">
            <v>Stop sign</v>
          </cell>
          <cell r="H14" t="str">
            <v>Chalet @Birch</v>
          </cell>
          <cell r="I14">
            <v>3.95</v>
          </cell>
          <cell r="J14">
            <v>8.9533333333333349</v>
          </cell>
          <cell r="K14">
            <v>44045.643749999996</v>
          </cell>
          <cell r="L14">
            <v>44045.852083333331</v>
          </cell>
        </row>
        <row r="15">
          <cell r="D15">
            <v>152</v>
          </cell>
          <cell r="E15" t="str">
            <v>CENTRAL SAANICH</v>
          </cell>
          <cell r="F15" t="str">
            <v>Information Control</v>
          </cell>
          <cell r="G15" t="str">
            <v>Stop sign</v>
          </cell>
          <cell r="H15" t="str">
            <v>Central Saanich @Central Cross</v>
          </cell>
          <cell r="I15">
            <v>4.4705882352941178</v>
          </cell>
          <cell r="J15">
            <v>10.133333333333333</v>
          </cell>
          <cell r="K15">
            <v>44045.665277777778</v>
          </cell>
          <cell r="L15">
            <v>44045.901388888888</v>
          </cell>
        </row>
        <row r="16">
          <cell r="D16">
            <v>226.3</v>
          </cell>
          <cell r="E16" t="str">
            <v>OAK BAY</v>
          </cell>
          <cell r="F16" t="str">
            <v>Information Control</v>
          </cell>
          <cell r="G16" t="str">
            <v>Stop sign</v>
          </cell>
          <cell r="H16" t="str">
            <v>Hampshire @McNeill</v>
          </cell>
          <cell r="I16">
            <v>6.704275</v>
          </cell>
          <cell r="J16">
            <v>15.086666666666668</v>
          </cell>
          <cell r="K16">
            <v>44045.758333333331</v>
          </cell>
          <cell r="L16">
            <v>44046.107638888883</v>
          </cell>
        </row>
        <row r="17">
          <cell r="D17">
            <v>236.4</v>
          </cell>
          <cell r="E17" t="str">
            <v>CADBORO BAY</v>
          </cell>
          <cell r="F17" t="str">
            <v>Information Control</v>
          </cell>
          <cell r="G17" t="str">
            <v>Stop sign</v>
          </cell>
          <cell r="H17" t="str">
            <v>Arbutus @Telegraph Bay</v>
          </cell>
          <cell r="I17">
            <v>7.0198999999999998</v>
          </cell>
          <cell r="J17">
            <v>15.76</v>
          </cell>
          <cell r="K17">
            <v>44045.771527777775</v>
          </cell>
          <cell r="L17">
            <v>44046.136111111111</v>
          </cell>
        </row>
        <row r="18">
          <cell r="D18">
            <v>253.3</v>
          </cell>
          <cell r="E18" t="str">
            <v>VICTORIA</v>
          </cell>
          <cell r="F18" t="str">
            <v>Information Control</v>
          </cell>
          <cell r="G18" t="str">
            <v>Stop sign</v>
          </cell>
          <cell r="H18" t="str">
            <v>St. Lawrence @Superior</v>
          </cell>
          <cell r="I18">
            <v>7.548025</v>
          </cell>
          <cell r="J18">
            <v>16.886666666666667</v>
          </cell>
          <cell r="K18">
            <v>44045.793749999997</v>
          </cell>
          <cell r="L18">
            <v>44046.182638888888</v>
          </cell>
        </row>
        <row r="19">
          <cell r="D19">
            <v>301.89999999999998</v>
          </cell>
          <cell r="E19" t="str">
            <v>SIDNEY</v>
          </cell>
          <cell r="F19" t="str">
            <v>Information Control</v>
          </cell>
          <cell r="G19" t="str">
            <v>BC Liquor Store</v>
          </cell>
          <cell r="H19" t="str">
            <v>2335 Beacon Ave</v>
          </cell>
          <cell r="I19">
            <v>9.0667749999999998</v>
          </cell>
          <cell r="J19">
            <v>20</v>
          </cell>
          <cell r="K19">
            <v>44045.856944444444</v>
          </cell>
          <cell r="L19">
            <v>44046.3125</v>
          </cell>
        </row>
      </sheetData>
      <sheetData sheetId="1"/>
      <sheetData sheetId="2">
        <row r="2">
          <cell r="B2" t="str">
            <v/>
          </cell>
          <cell r="C2" t="str">
            <v/>
          </cell>
          <cell r="D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1D547-B067-1C4B-8995-D239CAAA7110}">
  <dimension ref="A1:E255"/>
  <sheetViews>
    <sheetView tabSelected="1" zoomScale="150" zoomScaleNormal="150" zoomScalePageLayoutView="171" workbookViewId="0"/>
  </sheetViews>
  <sheetFormatPr baseColWidth="10" defaultColWidth="8.83203125" defaultRowHeight="14"/>
  <cols>
    <col min="1" max="1" width="6.5" style="23" bestFit="1" customWidth="1"/>
    <col min="2" max="2" width="3.33203125" style="24" customWidth="1"/>
    <col min="3" max="3" width="38.6640625" style="6" bestFit="1" customWidth="1"/>
    <col min="4" max="4" width="6.1640625" style="6" customWidth="1"/>
    <col min="5" max="5" width="16.83203125" style="5" hidden="1" customWidth="1"/>
    <col min="6" max="6" width="18.1640625" style="6" customWidth="1"/>
    <col min="7" max="7" width="5.5" style="6" customWidth="1"/>
    <col min="8" max="8" width="3.33203125" style="6" customWidth="1"/>
    <col min="9" max="16384" width="8.83203125" style="6"/>
  </cols>
  <sheetData>
    <row r="1" spans="1:5" ht="38.25" customHeight="1" thickBot="1">
      <c r="A1" s="1" t="s">
        <v>0</v>
      </c>
      <c r="B1" s="2" t="s">
        <v>1</v>
      </c>
      <c r="C1" s="3" t="s">
        <v>2</v>
      </c>
      <c r="D1" s="4" t="s">
        <v>3</v>
      </c>
    </row>
    <row r="2" spans="1:5">
      <c r="A2" s="7"/>
      <c r="B2" s="8"/>
      <c r="C2" s="9" t="s">
        <v>4</v>
      </c>
      <c r="D2" s="10"/>
      <c r="E2" s="5" t="s">
        <v>5</v>
      </c>
    </row>
    <row r="3" spans="1:5">
      <c r="A3" s="7"/>
      <c r="B3" s="8"/>
      <c r="C3" s="11" t="s">
        <v>6</v>
      </c>
      <c r="D3" s="10"/>
      <c r="E3" s="5" t="s">
        <v>7</v>
      </c>
    </row>
    <row r="4" spans="1:5">
      <c r="A4" s="7"/>
      <c r="B4" s="8"/>
      <c r="C4" s="12"/>
      <c r="D4" s="10"/>
      <c r="E4" s="5" t="s">
        <v>8</v>
      </c>
    </row>
    <row r="5" spans="1:5">
      <c r="A5" s="7">
        <v>0.02</v>
      </c>
      <c r="B5" s="8" t="s">
        <v>9</v>
      </c>
      <c r="C5" s="13" t="s">
        <v>10</v>
      </c>
      <c r="D5" s="10">
        <f t="shared" ref="D5:E90" si="0">A6-A5</f>
        <v>0.08</v>
      </c>
      <c r="E5" s="5" t="s">
        <v>11</v>
      </c>
    </row>
    <row r="6" spans="1:5">
      <c r="A6" s="7">
        <v>0.1</v>
      </c>
      <c r="B6" s="8" t="s">
        <v>12</v>
      </c>
      <c r="C6" s="13" t="s">
        <v>13</v>
      </c>
      <c r="D6" s="10">
        <f t="shared" si="0"/>
        <v>0.06</v>
      </c>
      <c r="E6" s="6"/>
    </row>
    <row r="7" spans="1:5">
      <c r="A7" s="7">
        <v>0.16</v>
      </c>
      <c r="B7" s="8" t="s">
        <v>9</v>
      </c>
      <c r="C7" s="13" t="s">
        <v>14</v>
      </c>
      <c r="D7" s="10">
        <f t="shared" si="0"/>
        <v>0.24999999999999997</v>
      </c>
      <c r="E7" s="5" t="s">
        <v>15</v>
      </c>
    </row>
    <row r="8" spans="1:5">
      <c r="A8" s="7">
        <v>0.41</v>
      </c>
      <c r="B8" s="8" t="s">
        <v>9</v>
      </c>
      <c r="C8" s="13" t="s">
        <v>16</v>
      </c>
      <c r="D8" s="10">
        <f t="shared" si="0"/>
        <v>21.85</v>
      </c>
      <c r="E8" s="5" t="s">
        <v>17</v>
      </c>
    </row>
    <row r="9" spans="1:5">
      <c r="A9" s="7">
        <v>22.26</v>
      </c>
      <c r="B9" s="8" t="s">
        <v>12</v>
      </c>
      <c r="C9" s="13" t="s">
        <v>18</v>
      </c>
      <c r="D9" s="10">
        <f t="shared" si="0"/>
        <v>6.9999999999996732E-2</v>
      </c>
      <c r="E9" s="5" t="s">
        <v>19</v>
      </c>
    </row>
    <row r="10" spans="1:5">
      <c r="A10" s="7">
        <v>22.33</v>
      </c>
      <c r="B10" s="8" t="s">
        <v>12</v>
      </c>
      <c r="C10" s="13" t="s">
        <v>20</v>
      </c>
      <c r="D10" s="10">
        <f t="shared" si="0"/>
        <v>0.84000000000000341</v>
      </c>
      <c r="E10" s="5" t="s">
        <v>21</v>
      </c>
    </row>
    <row r="11" spans="1:5">
      <c r="A11" s="7">
        <v>23.17</v>
      </c>
      <c r="B11" s="8" t="s">
        <v>9</v>
      </c>
      <c r="C11" s="13" t="s">
        <v>20</v>
      </c>
      <c r="D11" s="10">
        <f t="shared" si="0"/>
        <v>0.31999999999999673</v>
      </c>
      <c r="E11" s="5" t="s">
        <v>22</v>
      </c>
    </row>
    <row r="12" spans="1:5">
      <c r="A12" s="7">
        <v>23.49</v>
      </c>
      <c r="B12" s="8" t="s">
        <v>9</v>
      </c>
      <c r="C12" s="13" t="s">
        <v>23</v>
      </c>
      <c r="D12" s="10">
        <f>A14-A12</f>
        <v>0.61000000000000298</v>
      </c>
      <c r="E12" s="5" t="s">
        <v>24</v>
      </c>
    </row>
    <row r="13" spans="1:5">
      <c r="A13" s="7"/>
      <c r="B13" s="8"/>
      <c r="C13" s="13"/>
      <c r="D13" s="10"/>
    </row>
    <row r="14" spans="1:5">
      <c r="A14" s="14">
        <v>24.1</v>
      </c>
      <c r="B14" s="9"/>
      <c r="C14" s="9" t="s">
        <v>25</v>
      </c>
      <c r="D14" s="10"/>
    </row>
    <row r="15" spans="1:5">
      <c r="A15" s="7"/>
      <c r="B15" s="15"/>
      <c r="C15" s="9" t="s">
        <v>26</v>
      </c>
      <c r="D15" s="10"/>
    </row>
    <row r="16" spans="1:5">
      <c r="A16" s="7"/>
      <c r="B16" s="8"/>
      <c r="C16" s="13"/>
      <c r="D16" s="10"/>
      <c r="E16" s="6"/>
    </row>
    <row r="17" spans="1:5">
      <c r="A17" s="7">
        <v>24.05</v>
      </c>
      <c r="B17" s="8" t="s">
        <v>12</v>
      </c>
      <c r="C17" s="13" t="s">
        <v>27</v>
      </c>
      <c r="D17" s="10">
        <f t="shared" si="0"/>
        <v>1.9499999999999993</v>
      </c>
    </row>
    <row r="18" spans="1:5">
      <c r="A18" s="7">
        <v>26</v>
      </c>
      <c r="B18" s="8" t="s">
        <v>12</v>
      </c>
      <c r="C18" s="13" t="s">
        <v>28</v>
      </c>
      <c r="D18" s="10">
        <f>A20-A18</f>
        <v>0.98000000000000043</v>
      </c>
    </row>
    <row r="19" spans="1:5">
      <c r="A19" s="7">
        <v>26.69</v>
      </c>
      <c r="B19" s="8" t="s">
        <v>12</v>
      </c>
      <c r="C19" s="13" t="s">
        <v>29</v>
      </c>
      <c r="D19" s="10">
        <f t="shared" ref="D19:D23" si="1">A21-A19</f>
        <v>0.39999999999999858</v>
      </c>
    </row>
    <row r="20" spans="1:5">
      <c r="A20" s="7">
        <v>26.98</v>
      </c>
      <c r="B20" s="8" t="s">
        <v>9</v>
      </c>
      <c r="C20" s="13" t="s">
        <v>30</v>
      </c>
      <c r="D20" s="10">
        <f t="shared" si="1"/>
        <v>0.51999999999999957</v>
      </c>
    </row>
    <row r="21" spans="1:5">
      <c r="A21" s="7">
        <v>27.09</v>
      </c>
      <c r="B21" s="8" t="s">
        <v>12</v>
      </c>
      <c r="C21" s="13" t="s">
        <v>20</v>
      </c>
      <c r="D21" s="10">
        <f t="shared" si="1"/>
        <v>0.83999999999999986</v>
      </c>
    </row>
    <row r="22" spans="1:5">
      <c r="A22" s="7">
        <v>27.5</v>
      </c>
      <c r="B22" s="8" t="s">
        <v>9</v>
      </c>
      <c r="C22" s="13" t="s">
        <v>31</v>
      </c>
      <c r="D22" s="10">
        <f t="shared" si="1"/>
        <v>0.89000000000000057</v>
      </c>
    </row>
    <row r="23" spans="1:5">
      <c r="A23" s="7">
        <v>27.93</v>
      </c>
      <c r="B23" s="8" t="s">
        <v>12</v>
      </c>
      <c r="C23" s="13" t="s">
        <v>32</v>
      </c>
      <c r="D23" s="10">
        <f t="shared" si="1"/>
        <v>1.1499999999999986</v>
      </c>
    </row>
    <row r="24" spans="1:5">
      <c r="A24" s="7">
        <v>28.39</v>
      </c>
      <c r="B24" s="8" t="s">
        <v>9</v>
      </c>
      <c r="C24" s="13" t="s">
        <v>33</v>
      </c>
      <c r="D24" s="10">
        <f t="shared" si="0"/>
        <v>0.68999999999999773</v>
      </c>
      <c r="E24" s="5" t="s">
        <v>34</v>
      </c>
    </row>
    <row r="25" spans="1:5">
      <c r="A25" s="7">
        <v>29.08</v>
      </c>
      <c r="B25" s="8" t="s">
        <v>12</v>
      </c>
      <c r="C25" s="13" t="s">
        <v>35</v>
      </c>
      <c r="D25" s="10">
        <f t="shared" si="0"/>
        <v>0.37000000000000099</v>
      </c>
    </row>
    <row r="26" spans="1:5">
      <c r="A26" s="7">
        <v>29.45</v>
      </c>
      <c r="B26" s="8" t="s">
        <v>9</v>
      </c>
      <c r="C26" s="13" t="s">
        <v>36</v>
      </c>
      <c r="D26" s="10">
        <f t="shared" si="0"/>
        <v>1.0199999999999996</v>
      </c>
    </row>
    <row r="27" spans="1:5">
      <c r="A27" s="7">
        <v>30.47</v>
      </c>
      <c r="B27" s="8" t="s">
        <v>12</v>
      </c>
      <c r="C27" s="13" t="s">
        <v>37</v>
      </c>
      <c r="D27" s="10">
        <f t="shared" si="0"/>
        <v>0.90000000000000213</v>
      </c>
    </row>
    <row r="28" spans="1:5">
      <c r="A28" s="7">
        <v>31.37</v>
      </c>
      <c r="B28" s="8" t="s">
        <v>12</v>
      </c>
      <c r="C28" s="13" t="s">
        <v>38</v>
      </c>
      <c r="D28" s="10">
        <f t="shared" si="0"/>
        <v>1.5999999999999979</v>
      </c>
      <c r="E28" s="5" t="s">
        <v>34</v>
      </c>
    </row>
    <row r="29" spans="1:5">
      <c r="A29" s="7">
        <v>32.97</v>
      </c>
      <c r="B29" s="8" t="s">
        <v>12</v>
      </c>
      <c r="C29" s="13" t="s">
        <v>39</v>
      </c>
      <c r="D29" s="10">
        <f t="shared" si="0"/>
        <v>3.6400000000000006</v>
      </c>
    </row>
    <row r="30" spans="1:5" ht="16" customHeight="1">
      <c r="A30" s="7">
        <v>36.61</v>
      </c>
      <c r="B30" s="8" t="s">
        <v>12</v>
      </c>
      <c r="C30" s="13" t="s">
        <v>40</v>
      </c>
      <c r="D30" s="10">
        <f t="shared" si="0"/>
        <v>0.75999999999999801</v>
      </c>
    </row>
    <row r="31" spans="1:5">
      <c r="A31" s="7">
        <v>37.369999999999997</v>
      </c>
      <c r="B31" s="8" t="s">
        <v>9</v>
      </c>
      <c r="C31" s="13" t="s">
        <v>41</v>
      </c>
      <c r="D31" s="10">
        <f t="shared" si="0"/>
        <v>2.0100000000000051</v>
      </c>
    </row>
    <row r="32" spans="1:5">
      <c r="A32" s="7">
        <v>39.380000000000003</v>
      </c>
      <c r="B32" s="8" t="s">
        <v>12</v>
      </c>
      <c r="C32" s="13" t="s">
        <v>42</v>
      </c>
      <c r="D32" s="10">
        <f t="shared" si="0"/>
        <v>9.9999999999980105E-3</v>
      </c>
    </row>
    <row r="33" spans="1:5">
      <c r="A33" s="7">
        <v>39.39</v>
      </c>
      <c r="B33" s="8" t="s">
        <v>12</v>
      </c>
      <c r="C33" s="13" t="s">
        <v>41</v>
      </c>
      <c r="D33" s="10">
        <f t="shared" si="0"/>
        <v>1.9999999999996021E-2</v>
      </c>
    </row>
    <row r="34" spans="1:5">
      <c r="A34" s="7">
        <v>39.409999999999997</v>
      </c>
      <c r="B34" s="8" t="s">
        <v>43</v>
      </c>
      <c r="C34" s="13" t="s">
        <v>44</v>
      </c>
      <c r="D34" s="10">
        <f t="shared" si="0"/>
        <v>8.4400000000000048</v>
      </c>
    </row>
    <row r="35" spans="1:5">
      <c r="A35" s="7">
        <v>47.85</v>
      </c>
      <c r="B35" s="8" t="s">
        <v>9</v>
      </c>
      <c r="C35" s="13" t="s">
        <v>44</v>
      </c>
      <c r="D35" s="10">
        <f t="shared" si="0"/>
        <v>0.51999999999999602</v>
      </c>
    </row>
    <row r="36" spans="1:5">
      <c r="A36" s="7">
        <v>48.37</v>
      </c>
      <c r="B36" s="8" t="s">
        <v>9</v>
      </c>
      <c r="C36" s="13" t="s">
        <v>45</v>
      </c>
      <c r="D36" s="10">
        <f t="shared" si="0"/>
        <v>0.25</v>
      </c>
    </row>
    <row r="37" spans="1:5">
      <c r="A37" s="7">
        <v>48.62</v>
      </c>
      <c r="B37" s="8" t="s">
        <v>43</v>
      </c>
      <c r="C37" s="13" t="s">
        <v>46</v>
      </c>
      <c r="D37" s="10">
        <f t="shared" si="0"/>
        <v>1.0000000000005116E-2</v>
      </c>
    </row>
    <row r="38" spans="1:5">
      <c r="A38" s="7">
        <v>48.63</v>
      </c>
      <c r="B38" s="8" t="s">
        <v>12</v>
      </c>
      <c r="C38" s="13" t="s">
        <v>47</v>
      </c>
      <c r="D38" s="10">
        <f t="shared" si="0"/>
        <v>3.9999999999999147E-2</v>
      </c>
    </row>
    <row r="39" spans="1:5">
      <c r="A39" s="7">
        <v>48.67</v>
      </c>
      <c r="B39" s="8" t="s">
        <v>43</v>
      </c>
      <c r="C39" s="13" t="s">
        <v>42</v>
      </c>
      <c r="D39" s="10">
        <f t="shared" si="0"/>
        <v>1.2899999999999991</v>
      </c>
    </row>
    <row r="40" spans="1:5">
      <c r="A40" s="7">
        <v>49.96</v>
      </c>
      <c r="B40" s="8" t="s">
        <v>12</v>
      </c>
      <c r="C40" s="13" t="s">
        <v>48</v>
      </c>
      <c r="D40" s="10">
        <f t="shared" si="0"/>
        <v>1.2899999999999991</v>
      </c>
    </row>
    <row r="41" spans="1:5">
      <c r="A41" s="7">
        <v>51.25</v>
      </c>
      <c r="B41" s="8" t="s">
        <v>9</v>
      </c>
      <c r="C41" s="13" t="s">
        <v>49</v>
      </c>
      <c r="D41" s="10">
        <f t="shared" si="0"/>
        <v>0.18999999999999773</v>
      </c>
    </row>
    <row r="42" spans="1:5">
      <c r="A42" s="7">
        <v>51.44</v>
      </c>
      <c r="B42" s="8" t="s">
        <v>12</v>
      </c>
      <c r="C42" s="13" t="s">
        <v>44</v>
      </c>
      <c r="D42" s="10">
        <f t="shared" si="0"/>
        <v>0.85999999999999943</v>
      </c>
    </row>
    <row r="43" spans="1:5">
      <c r="A43" s="7">
        <v>52.3</v>
      </c>
      <c r="B43" s="8" t="s">
        <v>43</v>
      </c>
      <c r="C43" s="13" t="s">
        <v>50</v>
      </c>
      <c r="D43" s="10">
        <f t="shared" si="0"/>
        <v>4.0000000000006253E-2</v>
      </c>
    </row>
    <row r="44" spans="1:5">
      <c r="A44" s="7">
        <v>52.34</v>
      </c>
      <c r="B44" s="8" t="s">
        <v>9</v>
      </c>
      <c r="C44" s="13" t="s">
        <v>50</v>
      </c>
      <c r="D44" s="10">
        <f t="shared" si="0"/>
        <v>4.9999999999997158E-2</v>
      </c>
    </row>
    <row r="45" spans="1:5">
      <c r="A45" s="7">
        <v>52.39</v>
      </c>
      <c r="B45" s="8" t="s">
        <v>12</v>
      </c>
      <c r="C45" s="13" t="s">
        <v>44</v>
      </c>
      <c r="D45" s="10">
        <f t="shared" si="0"/>
        <v>1.5399999999999991</v>
      </c>
    </row>
    <row r="46" spans="1:5">
      <c r="A46" s="7">
        <v>53.93</v>
      </c>
      <c r="B46" s="8" t="s">
        <v>9</v>
      </c>
      <c r="C46" s="13" t="s">
        <v>51</v>
      </c>
      <c r="D46" s="10">
        <f t="shared" si="0"/>
        <v>9.0000000000003411E-2</v>
      </c>
    </row>
    <row r="47" spans="1:5">
      <c r="A47" s="7">
        <v>54.02</v>
      </c>
      <c r="B47" s="8" t="s">
        <v>9</v>
      </c>
      <c r="C47" s="13" t="s">
        <v>52</v>
      </c>
      <c r="D47" s="10">
        <f t="shared" si="0"/>
        <v>1.9999999999996021E-2</v>
      </c>
      <c r="E47" s="5" t="s">
        <v>34</v>
      </c>
    </row>
    <row r="48" spans="1:5">
      <c r="A48" s="7">
        <v>54.04</v>
      </c>
      <c r="B48" s="8" t="s">
        <v>12</v>
      </c>
      <c r="C48" s="13" t="s">
        <v>53</v>
      </c>
      <c r="D48" s="10">
        <f t="shared" si="0"/>
        <v>7.5300000000000011</v>
      </c>
    </row>
    <row r="49" spans="1:5">
      <c r="A49" s="7">
        <v>61.57</v>
      </c>
      <c r="B49" s="8" t="s">
        <v>12</v>
      </c>
      <c r="C49" s="13" t="s">
        <v>54</v>
      </c>
      <c r="D49" s="10">
        <f t="shared" si="0"/>
        <v>1.8800000000000026</v>
      </c>
    </row>
    <row r="50" spans="1:5">
      <c r="A50" s="7">
        <v>63.45</v>
      </c>
      <c r="B50" s="8" t="s">
        <v>12</v>
      </c>
      <c r="C50" s="13" t="s">
        <v>55</v>
      </c>
      <c r="D50" s="10">
        <f>A52-A50</f>
        <v>0.75</v>
      </c>
    </row>
    <row r="51" spans="1:5">
      <c r="A51" s="7"/>
      <c r="B51" s="8"/>
      <c r="C51" s="13"/>
      <c r="D51" s="10"/>
    </row>
    <row r="52" spans="1:5">
      <c r="A52" s="14">
        <v>64.2</v>
      </c>
      <c r="B52" s="9"/>
      <c r="C52" s="9" t="s">
        <v>56</v>
      </c>
      <c r="D52" s="10"/>
    </row>
    <row r="53" spans="1:5">
      <c r="A53" s="7"/>
      <c r="B53" s="15"/>
      <c r="C53" s="9" t="s">
        <v>57</v>
      </c>
      <c r="D53" s="10"/>
    </row>
    <row r="54" spans="1:5">
      <c r="A54" s="7"/>
      <c r="B54" s="8"/>
      <c r="C54" s="13"/>
      <c r="D54" s="10"/>
    </row>
    <row r="55" spans="1:5">
      <c r="A55" s="7">
        <v>64.150000000000006</v>
      </c>
      <c r="B55" s="8" t="s">
        <v>12</v>
      </c>
      <c r="C55" s="13" t="s">
        <v>58</v>
      </c>
      <c r="D55" s="10">
        <f t="shared" si="0"/>
        <v>0.73999999999999488</v>
      </c>
    </row>
    <row r="56" spans="1:5">
      <c r="A56" s="7">
        <v>64.89</v>
      </c>
      <c r="B56" s="8" t="s">
        <v>9</v>
      </c>
      <c r="C56" s="13" t="s">
        <v>59</v>
      </c>
      <c r="D56" s="10">
        <f t="shared" si="0"/>
        <v>3.4099999999999966</v>
      </c>
    </row>
    <row r="57" spans="1:5">
      <c r="A57" s="7">
        <v>68.3</v>
      </c>
      <c r="B57" s="8" t="s">
        <v>12</v>
      </c>
      <c r="C57" s="13" t="s">
        <v>60</v>
      </c>
      <c r="D57" s="10">
        <f t="shared" si="0"/>
        <v>2.7800000000000011</v>
      </c>
    </row>
    <row r="58" spans="1:5">
      <c r="A58" s="7">
        <v>71.08</v>
      </c>
      <c r="B58" s="8" t="s">
        <v>9</v>
      </c>
      <c r="C58" s="13" t="s">
        <v>53</v>
      </c>
      <c r="D58" s="10">
        <f t="shared" si="0"/>
        <v>5.3599999999999994</v>
      </c>
    </row>
    <row r="59" spans="1:5">
      <c r="A59" s="7">
        <v>76.44</v>
      </c>
      <c r="B59" s="8" t="s">
        <v>9</v>
      </c>
      <c r="C59" s="13" t="s">
        <v>52</v>
      </c>
      <c r="D59" s="10">
        <f t="shared" si="0"/>
        <v>1.9999999999996021E-2</v>
      </c>
    </row>
    <row r="60" spans="1:5">
      <c r="A60" s="7">
        <v>76.459999999999994</v>
      </c>
      <c r="B60" s="8" t="s">
        <v>12</v>
      </c>
      <c r="C60" s="13" t="s">
        <v>51</v>
      </c>
      <c r="D60" s="10">
        <f t="shared" si="0"/>
        <v>9.0000000000003411E-2</v>
      </c>
    </row>
    <row r="61" spans="1:5">
      <c r="A61" s="7">
        <v>76.55</v>
      </c>
      <c r="B61" s="8" t="s">
        <v>12</v>
      </c>
      <c r="C61" s="13" t="s">
        <v>44</v>
      </c>
      <c r="D61" s="10">
        <f t="shared" si="0"/>
        <v>1.5700000000000074</v>
      </c>
      <c r="E61" s="10" t="e">
        <f t="shared" si="0"/>
        <v>#VALUE!</v>
      </c>
    </row>
    <row r="62" spans="1:5">
      <c r="A62" s="7">
        <v>78.12</v>
      </c>
      <c r="B62" s="8" t="s">
        <v>9</v>
      </c>
      <c r="C62" s="13" t="s">
        <v>61</v>
      </c>
      <c r="D62" s="10">
        <f t="shared" si="0"/>
        <v>1.2999999999999972</v>
      </c>
    </row>
    <row r="63" spans="1:5">
      <c r="A63" s="7">
        <v>79.42</v>
      </c>
      <c r="B63" s="8" t="s">
        <v>12</v>
      </c>
      <c r="C63" s="13" t="s">
        <v>62</v>
      </c>
      <c r="D63" s="10">
        <f t="shared" si="0"/>
        <v>6.9999999999993179E-2</v>
      </c>
      <c r="E63" s="6"/>
    </row>
    <row r="64" spans="1:5">
      <c r="A64" s="7">
        <v>79.489999999999995</v>
      </c>
      <c r="B64" s="8" t="s">
        <v>43</v>
      </c>
      <c r="C64" s="13" t="s">
        <v>63</v>
      </c>
      <c r="D64" s="10">
        <f t="shared" si="0"/>
        <v>1.2800000000000011</v>
      </c>
    </row>
    <row r="65" spans="1:5">
      <c r="A65" s="7">
        <v>80.77</v>
      </c>
      <c r="B65" s="8" t="s">
        <v>12</v>
      </c>
      <c r="C65" s="13" t="s">
        <v>63</v>
      </c>
      <c r="D65" s="10">
        <f t="shared" si="0"/>
        <v>1.9200000000000017</v>
      </c>
      <c r="E65" s="5" t="s">
        <v>34</v>
      </c>
    </row>
    <row r="66" spans="1:5">
      <c r="A66" s="7">
        <v>82.69</v>
      </c>
      <c r="B66" s="8" t="s">
        <v>12</v>
      </c>
      <c r="C66" s="13" t="s">
        <v>44</v>
      </c>
      <c r="D66" s="10">
        <f t="shared" si="0"/>
        <v>0.93999999999999773</v>
      </c>
    </row>
    <row r="67" spans="1:5">
      <c r="A67" s="7">
        <v>83.63</v>
      </c>
      <c r="B67" s="8" t="s">
        <v>12</v>
      </c>
      <c r="C67" s="13" t="s">
        <v>64</v>
      </c>
      <c r="D67" s="10">
        <f t="shared" si="0"/>
        <v>2.9300000000000068</v>
      </c>
    </row>
    <row r="68" spans="1:5">
      <c r="A68" s="7">
        <v>86.56</v>
      </c>
      <c r="B68" s="8" t="s">
        <v>9</v>
      </c>
      <c r="C68" s="13" t="s">
        <v>65</v>
      </c>
      <c r="D68" s="10">
        <f t="shared" si="0"/>
        <v>1.8299999999999983</v>
      </c>
    </row>
    <row r="69" spans="1:5">
      <c r="A69" s="7">
        <v>88.39</v>
      </c>
      <c r="B69" s="8" t="s">
        <v>12</v>
      </c>
      <c r="C69" s="13" t="s">
        <v>66</v>
      </c>
      <c r="D69" s="10">
        <f t="shared" si="0"/>
        <v>6.9999999999993179E-2</v>
      </c>
    </row>
    <row r="70" spans="1:5">
      <c r="A70" s="7">
        <v>88.46</v>
      </c>
      <c r="B70" s="8" t="s">
        <v>9</v>
      </c>
      <c r="C70" s="13" t="s">
        <v>67</v>
      </c>
      <c r="D70" s="10">
        <f t="shared" si="0"/>
        <v>1.3000000000000114</v>
      </c>
    </row>
    <row r="71" spans="1:5">
      <c r="A71" s="7">
        <v>89.76</v>
      </c>
      <c r="B71" s="8" t="s">
        <v>12</v>
      </c>
      <c r="C71" s="13" t="s">
        <v>68</v>
      </c>
      <c r="D71" s="10">
        <f t="shared" si="0"/>
        <v>0.20999999999999375</v>
      </c>
    </row>
    <row r="72" spans="1:5">
      <c r="A72" s="7">
        <v>89.97</v>
      </c>
      <c r="B72" s="8" t="s">
        <v>9</v>
      </c>
      <c r="C72" s="13" t="s">
        <v>69</v>
      </c>
      <c r="D72" s="10">
        <f t="shared" si="0"/>
        <v>1.3100000000000023</v>
      </c>
    </row>
    <row r="73" spans="1:5">
      <c r="A73" s="7">
        <v>91.28</v>
      </c>
      <c r="B73" s="8" t="s">
        <v>9</v>
      </c>
      <c r="C73" s="13" t="s">
        <v>70</v>
      </c>
      <c r="D73" s="10">
        <f t="shared" si="0"/>
        <v>0.31999999999999318</v>
      </c>
    </row>
    <row r="74" spans="1:5">
      <c r="A74" s="7">
        <v>91.6</v>
      </c>
      <c r="B74" s="8" t="s">
        <v>12</v>
      </c>
      <c r="C74" s="13" t="s">
        <v>71</v>
      </c>
      <c r="D74" s="10">
        <f t="shared" si="0"/>
        <v>0.12000000000000455</v>
      </c>
      <c r="E74" s="5" t="s">
        <v>34</v>
      </c>
    </row>
    <row r="75" spans="1:5">
      <c r="A75" s="7">
        <v>91.72</v>
      </c>
      <c r="B75" s="8" t="s">
        <v>43</v>
      </c>
      <c r="C75" s="13" t="s">
        <v>72</v>
      </c>
      <c r="D75" s="10">
        <f>A77-A75</f>
        <v>0.57999999999999829</v>
      </c>
    </row>
    <row r="76" spans="1:5">
      <c r="A76" s="7"/>
      <c r="B76" s="8"/>
      <c r="C76" s="13"/>
      <c r="D76" s="10"/>
      <c r="E76" s="6"/>
    </row>
    <row r="77" spans="1:5">
      <c r="A77" s="14">
        <v>92.3</v>
      </c>
      <c r="B77" s="9"/>
      <c r="C77" s="9" t="s">
        <v>73</v>
      </c>
      <c r="D77" s="10"/>
      <c r="E77" s="6"/>
    </row>
    <row r="78" spans="1:5">
      <c r="A78" s="7"/>
      <c r="B78" s="15"/>
      <c r="C78" s="9" t="s">
        <v>74</v>
      </c>
      <c r="D78" s="10"/>
      <c r="E78" s="6"/>
    </row>
    <row r="79" spans="1:5">
      <c r="A79" s="7"/>
      <c r="B79" s="8"/>
      <c r="C79" s="13"/>
      <c r="D79" s="10"/>
      <c r="E79" s="6"/>
    </row>
    <row r="80" spans="1:5">
      <c r="A80" s="7">
        <v>92.31</v>
      </c>
      <c r="B80" s="8" t="s">
        <v>43</v>
      </c>
      <c r="C80" s="13" t="s">
        <v>69</v>
      </c>
      <c r="D80" s="10">
        <f t="shared" si="0"/>
        <v>0.25</v>
      </c>
    </row>
    <row r="81" spans="1:5">
      <c r="A81" s="7">
        <v>92.56</v>
      </c>
      <c r="B81" s="8" t="s">
        <v>9</v>
      </c>
      <c r="C81" s="13" t="s">
        <v>69</v>
      </c>
      <c r="D81" s="10">
        <f t="shared" si="0"/>
        <v>4.9999999999997158E-2</v>
      </c>
    </row>
    <row r="82" spans="1:5">
      <c r="A82" s="7">
        <v>92.61</v>
      </c>
      <c r="B82" s="8" t="s">
        <v>9</v>
      </c>
      <c r="C82" s="13" t="s">
        <v>42</v>
      </c>
      <c r="D82" s="10">
        <f t="shared" si="0"/>
        <v>9.9999999999994316E-2</v>
      </c>
    </row>
    <row r="83" spans="1:5">
      <c r="A83" s="7">
        <v>92.71</v>
      </c>
      <c r="B83" s="8" t="s">
        <v>12</v>
      </c>
      <c r="C83" s="13" t="s">
        <v>75</v>
      </c>
      <c r="D83" s="10">
        <f t="shared" si="0"/>
        <v>0.46000000000000796</v>
      </c>
    </row>
    <row r="84" spans="1:5">
      <c r="A84" s="7">
        <v>93.17</v>
      </c>
      <c r="B84" s="8" t="s">
        <v>12</v>
      </c>
      <c r="C84" s="13" t="s">
        <v>44</v>
      </c>
      <c r="D84" s="10">
        <f t="shared" si="0"/>
        <v>0.76000000000000512</v>
      </c>
    </row>
    <row r="85" spans="1:5">
      <c r="A85" s="7">
        <v>93.93</v>
      </c>
      <c r="B85" s="8" t="s">
        <v>12</v>
      </c>
      <c r="C85" s="13" t="s">
        <v>44</v>
      </c>
      <c r="D85" s="10">
        <f t="shared" si="0"/>
        <v>2.3299999999999983</v>
      </c>
    </row>
    <row r="86" spans="1:5">
      <c r="A86" s="7">
        <v>96.26</v>
      </c>
      <c r="B86" s="8" t="s">
        <v>12</v>
      </c>
      <c r="C86" s="13" t="s">
        <v>41</v>
      </c>
      <c r="D86" s="10">
        <f t="shared" si="0"/>
        <v>2.1899999999999977</v>
      </c>
    </row>
    <row r="87" spans="1:5">
      <c r="A87" s="7">
        <v>98.45</v>
      </c>
      <c r="B87" s="8" t="s">
        <v>12</v>
      </c>
      <c r="C87" s="13" t="s">
        <v>41</v>
      </c>
      <c r="D87" s="10">
        <f t="shared" si="0"/>
        <v>0.12999999999999545</v>
      </c>
    </row>
    <row r="88" spans="1:5">
      <c r="A88" s="7">
        <v>98.58</v>
      </c>
      <c r="B88" s="8" t="s">
        <v>9</v>
      </c>
      <c r="C88" s="13" t="s">
        <v>41</v>
      </c>
      <c r="D88" s="10">
        <f t="shared" si="0"/>
        <v>3.3500000000000085</v>
      </c>
    </row>
    <row r="89" spans="1:5">
      <c r="A89" s="7">
        <v>101.93</v>
      </c>
      <c r="B89" s="8" t="s">
        <v>9</v>
      </c>
      <c r="C89" s="13" t="s">
        <v>38</v>
      </c>
      <c r="D89" s="10">
        <f t="shared" si="0"/>
        <v>1.4799999999999898</v>
      </c>
      <c r="E89" s="5" t="s">
        <v>34</v>
      </c>
    </row>
    <row r="90" spans="1:5">
      <c r="A90" s="7">
        <v>103.41</v>
      </c>
      <c r="B90" s="8" t="s">
        <v>12</v>
      </c>
      <c r="C90" s="13" t="s">
        <v>76</v>
      </c>
      <c r="D90" s="10">
        <f t="shared" si="0"/>
        <v>1.5900000000000034</v>
      </c>
    </row>
    <row r="91" spans="1:5">
      <c r="A91" s="7">
        <v>105</v>
      </c>
      <c r="B91" s="8" t="s">
        <v>9</v>
      </c>
      <c r="C91" s="13" t="s">
        <v>77</v>
      </c>
      <c r="D91" s="10">
        <f t="shared" ref="D91:D104" si="2">A92-A91</f>
        <v>0.48000000000000398</v>
      </c>
    </row>
    <row r="92" spans="1:5">
      <c r="A92" s="7">
        <v>105.48</v>
      </c>
      <c r="B92" s="8" t="s">
        <v>43</v>
      </c>
      <c r="C92" s="13" t="s">
        <v>78</v>
      </c>
      <c r="D92" s="10">
        <f t="shared" si="2"/>
        <v>0.37999999999999545</v>
      </c>
    </row>
    <row r="93" spans="1:5">
      <c r="A93" s="7">
        <v>105.86</v>
      </c>
      <c r="B93" s="8" t="s">
        <v>9</v>
      </c>
      <c r="C93" s="13" t="s">
        <v>79</v>
      </c>
      <c r="D93" s="10">
        <f t="shared" si="2"/>
        <v>1.0000000000005116E-2</v>
      </c>
      <c r="E93" s="6"/>
    </row>
    <row r="94" spans="1:5">
      <c r="A94" s="7">
        <v>105.87</v>
      </c>
      <c r="B94" s="8" t="s">
        <v>12</v>
      </c>
      <c r="C94" s="13" t="s">
        <v>16</v>
      </c>
      <c r="D94" s="10">
        <f t="shared" si="2"/>
        <v>20.47999999999999</v>
      </c>
    </row>
    <row r="95" spans="1:5">
      <c r="A95" s="7">
        <v>126.35</v>
      </c>
      <c r="B95" s="8" t="s">
        <v>9</v>
      </c>
      <c r="C95" s="13" t="s">
        <v>80</v>
      </c>
      <c r="D95" s="10">
        <f t="shared" si="2"/>
        <v>6.0900000000000034</v>
      </c>
    </row>
    <row r="96" spans="1:5">
      <c r="A96" s="7">
        <v>132.44</v>
      </c>
      <c r="B96" s="8" t="s">
        <v>43</v>
      </c>
      <c r="C96" s="13" t="s">
        <v>81</v>
      </c>
      <c r="D96" s="10">
        <f>A98-A96</f>
        <v>1.8600000000000136</v>
      </c>
    </row>
    <row r="97" spans="1:4">
      <c r="A97" s="7"/>
      <c r="B97" s="8"/>
      <c r="C97" s="13"/>
      <c r="D97" s="10"/>
    </row>
    <row r="98" spans="1:4">
      <c r="A98" s="14">
        <v>134.30000000000001</v>
      </c>
      <c r="B98" s="9"/>
      <c r="C98" s="9" t="s">
        <v>82</v>
      </c>
      <c r="D98" s="10"/>
    </row>
    <row r="99" spans="1:4">
      <c r="A99" s="7"/>
      <c r="B99" s="15"/>
      <c r="C99" s="9" t="s">
        <v>83</v>
      </c>
      <c r="D99" s="10"/>
    </row>
    <row r="100" spans="1:4">
      <c r="A100" s="7"/>
      <c r="B100" s="8"/>
      <c r="C100" s="13"/>
      <c r="D100" s="10"/>
    </row>
    <row r="101" spans="1:4">
      <c r="A101" s="7">
        <v>134.32</v>
      </c>
      <c r="B101" s="8" t="s">
        <v>9</v>
      </c>
      <c r="C101" s="13" t="s">
        <v>84</v>
      </c>
      <c r="D101" s="10">
        <f t="shared" si="2"/>
        <v>0.99000000000000909</v>
      </c>
    </row>
    <row r="102" spans="1:4">
      <c r="A102" s="7">
        <v>135.31</v>
      </c>
      <c r="B102" s="8" t="s">
        <v>12</v>
      </c>
      <c r="C102" s="13" t="s">
        <v>85</v>
      </c>
      <c r="D102" s="10">
        <f t="shared" si="2"/>
        <v>6.3199999999999932</v>
      </c>
    </row>
    <row r="103" spans="1:4">
      <c r="A103" s="7">
        <v>141.63</v>
      </c>
      <c r="B103" s="8" t="s">
        <v>9</v>
      </c>
      <c r="C103" s="13" t="s">
        <v>86</v>
      </c>
      <c r="D103" s="10">
        <f t="shared" si="2"/>
        <v>2.7800000000000011</v>
      </c>
    </row>
    <row r="104" spans="1:4">
      <c r="A104" s="7">
        <v>144.41</v>
      </c>
      <c r="B104" s="8" t="s">
        <v>12</v>
      </c>
      <c r="C104" s="13" t="s">
        <v>87</v>
      </c>
      <c r="D104" s="10">
        <f t="shared" si="2"/>
        <v>7.0800000000000125</v>
      </c>
    </row>
    <row r="105" spans="1:4">
      <c r="A105" s="7">
        <v>151.49</v>
      </c>
      <c r="B105" s="8" t="s">
        <v>12</v>
      </c>
      <c r="C105" s="13" t="s">
        <v>88</v>
      </c>
      <c r="D105" s="10">
        <f>A107-A105</f>
        <v>0.50999999999999091</v>
      </c>
    </row>
    <row r="106" spans="1:4">
      <c r="A106" s="7"/>
      <c r="B106" s="8"/>
      <c r="C106" s="13"/>
      <c r="D106" s="10"/>
    </row>
    <row r="107" spans="1:4">
      <c r="A107" s="14">
        <v>152</v>
      </c>
      <c r="B107" s="9"/>
      <c r="C107" s="9" t="s">
        <v>89</v>
      </c>
      <c r="D107" s="10"/>
    </row>
    <row r="108" spans="1:4">
      <c r="A108" s="7"/>
      <c r="B108" s="15"/>
      <c r="C108" s="9" t="s">
        <v>90</v>
      </c>
      <c r="D108" s="10"/>
    </row>
    <row r="109" spans="1:4">
      <c r="A109" s="7"/>
      <c r="B109" s="8"/>
      <c r="C109" s="9"/>
      <c r="D109" s="10"/>
    </row>
    <row r="110" spans="1:4">
      <c r="A110" s="7">
        <v>151.97</v>
      </c>
      <c r="B110" s="8" t="s">
        <v>12</v>
      </c>
      <c r="C110" s="13" t="s">
        <v>88</v>
      </c>
      <c r="D110" s="10">
        <f>A111-A110</f>
        <v>0.39000000000001478</v>
      </c>
    </row>
    <row r="111" spans="1:4">
      <c r="A111" s="7">
        <v>152.36000000000001</v>
      </c>
      <c r="B111" s="8" t="s">
        <v>12</v>
      </c>
      <c r="C111" s="13" t="s">
        <v>91</v>
      </c>
      <c r="D111" s="10">
        <f t="shared" ref="D111:D175" si="3">A112-A111</f>
        <v>2.6099999999999852</v>
      </c>
    </row>
    <row r="112" spans="1:4">
      <c r="A112" s="7">
        <v>154.97</v>
      </c>
      <c r="B112" s="8" t="s">
        <v>12</v>
      </c>
      <c r="C112" s="13" t="s">
        <v>85</v>
      </c>
      <c r="D112" s="10">
        <f t="shared" si="3"/>
        <v>1.2700000000000102</v>
      </c>
    </row>
    <row r="113" spans="1:4">
      <c r="A113" s="7">
        <v>156.24</v>
      </c>
      <c r="B113" s="8" t="s">
        <v>12</v>
      </c>
      <c r="C113" s="13" t="s">
        <v>92</v>
      </c>
      <c r="D113" s="10">
        <f t="shared" si="3"/>
        <v>3.6699999999999875</v>
      </c>
    </row>
    <row r="114" spans="1:4">
      <c r="A114" s="7">
        <v>159.91</v>
      </c>
      <c r="B114" s="8" t="s">
        <v>9</v>
      </c>
      <c r="C114" s="13" t="s">
        <v>87</v>
      </c>
      <c r="D114" s="10">
        <f t="shared" si="3"/>
        <v>9.9999999999994316E-2</v>
      </c>
    </row>
    <row r="115" spans="1:4">
      <c r="A115" s="7">
        <v>160.01</v>
      </c>
      <c r="B115" s="8" t="s">
        <v>12</v>
      </c>
      <c r="C115" s="13" t="s">
        <v>92</v>
      </c>
      <c r="D115" s="10">
        <f t="shared" si="3"/>
        <v>1.5300000000000011</v>
      </c>
    </row>
    <row r="116" spans="1:4">
      <c r="A116" s="7">
        <v>161.54</v>
      </c>
      <c r="B116" s="8" t="s">
        <v>43</v>
      </c>
      <c r="C116" s="13" t="s">
        <v>93</v>
      </c>
      <c r="D116" s="10">
        <f t="shared" si="3"/>
        <v>0.77000000000001023</v>
      </c>
    </row>
    <row r="117" spans="1:4">
      <c r="A117" s="7">
        <v>162.31</v>
      </c>
      <c r="B117" s="8" t="s">
        <v>9</v>
      </c>
      <c r="C117" s="13" t="s">
        <v>94</v>
      </c>
      <c r="D117" s="10">
        <f t="shared" si="3"/>
        <v>0.12000000000000455</v>
      </c>
    </row>
    <row r="118" spans="1:4">
      <c r="A118" s="7">
        <v>162.43</v>
      </c>
      <c r="B118" s="8" t="s">
        <v>12</v>
      </c>
      <c r="C118" s="13" t="s">
        <v>95</v>
      </c>
      <c r="D118" s="10">
        <f t="shared" si="3"/>
        <v>0.48999999999998067</v>
      </c>
    </row>
    <row r="119" spans="1:4">
      <c r="A119" s="7">
        <v>162.91999999999999</v>
      </c>
      <c r="B119" s="8" t="s">
        <v>43</v>
      </c>
      <c r="C119" s="13" t="s">
        <v>96</v>
      </c>
      <c r="D119" s="10">
        <f t="shared" si="3"/>
        <v>0.17000000000001592</v>
      </c>
    </row>
    <row r="120" spans="1:4">
      <c r="A120" s="7">
        <v>163.09</v>
      </c>
      <c r="B120" s="8" t="s">
        <v>12</v>
      </c>
      <c r="C120" s="13" t="s">
        <v>87</v>
      </c>
      <c r="D120" s="10">
        <f t="shared" si="3"/>
        <v>1.8400000000000034</v>
      </c>
    </row>
    <row r="121" spans="1:4">
      <c r="A121" s="7">
        <v>164.93</v>
      </c>
      <c r="B121" s="8" t="s">
        <v>9</v>
      </c>
      <c r="C121" s="13" t="s">
        <v>97</v>
      </c>
      <c r="D121" s="10">
        <f t="shared" si="3"/>
        <v>1.0499999999999829</v>
      </c>
    </row>
    <row r="122" spans="1:4">
      <c r="A122" s="7">
        <v>165.98</v>
      </c>
      <c r="B122" s="8" t="s">
        <v>43</v>
      </c>
      <c r="C122" s="13" t="s">
        <v>97</v>
      </c>
      <c r="D122" s="10">
        <f t="shared" si="3"/>
        <v>2</v>
      </c>
    </row>
    <row r="123" spans="1:4">
      <c r="A123" s="7">
        <v>167.98</v>
      </c>
      <c r="B123" s="8" t="s">
        <v>12</v>
      </c>
      <c r="C123" s="13" t="s">
        <v>85</v>
      </c>
      <c r="D123" s="10">
        <f t="shared" si="3"/>
        <v>2.8800000000000239</v>
      </c>
    </row>
    <row r="124" spans="1:4">
      <c r="A124" s="7">
        <v>170.86</v>
      </c>
      <c r="B124" s="8" t="s">
        <v>9</v>
      </c>
      <c r="C124" s="13" t="s">
        <v>98</v>
      </c>
      <c r="D124" s="10">
        <f t="shared" si="3"/>
        <v>1.0099999999999909</v>
      </c>
    </row>
    <row r="125" spans="1:4">
      <c r="A125" s="7">
        <v>171.87</v>
      </c>
      <c r="B125" s="8" t="s">
        <v>9</v>
      </c>
      <c r="C125" s="13" t="s">
        <v>99</v>
      </c>
      <c r="D125" s="10">
        <f t="shared" si="3"/>
        <v>0.21000000000000796</v>
      </c>
    </row>
    <row r="126" spans="1:4">
      <c r="A126" s="7">
        <v>172.08</v>
      </c>
      <c r="B126" s="8" t="s">
        <v>12</v>
      </c>
      <c r="C126" s="13" t="s">
        <v>100</v>
      </c>
      <c r="D126" s="10">
        <f t="shared" si="3"/>
        <v>0.63999999999998636</v>
      </c>
    </row>
    <row r="127" spans="1:4">
      <c r="A127" s="7">
        <v>172.72</v>
      </c>
      <c r="B127" s="8" t="s">
        <v>12</v>
      </c>
      <c r="C127" s="13" t="s">
        <v>101</v>
      </c>
      <c r="D127" s="10">
        <f t="shared" si="3"/>
        <v>0.78000000000000114</v>
      </c>
    </row>
    <row r="128" spans="1:4">
      <c r="A128" s="7">
        <v>173.5</v>
      </c>
      <c r="B128" s="8" t="s">
        <v>12</v>
      </c>
      <c r="C128" s="13" t="s">
        <v>102</v>
      </c>
      <c r="D128" s="10">
        <f t="shared" si="3"/>
        <v>3.5999999999999943</v>
      </c>
    </row>
    <row r="129" spans="1:4">
      <c r="A129" s="7">
        <v>177.1</v>
      </c>
      <c r="B129" s="8" t="s">
        <v>9</v>
      </c>
      <c r="C129" s="13" t="s">
        <v>103</v>
      </c>
      <c r="D129" s="10">
        <f t="shared" si="3"/>
        <v>3.2800000000000011</v>
      </c>
    </row>
    <row r="130" spans="1:4">
      <c r="A130" s="7">
        <v>180.38</v>
      </c>
      <c r="B130" s="8" t="s">
        <v>12</v>
      </c>
      <c r="C130" s="13" t="s">
        <v>81</v>
      </c>
      <c r="D130" s="10">
        <f t="shared" si="3"/>
        <v>6.8799999999999955</v>
      </c>
    </row>
    <row r="131" spans="1:4">
      <c r="A131" s="7">
        <v>187.26</v>
      </c>
      <c r="B131" s="8" t="s">
        <v>12</v>
      </c>
      <c r="C131" s="13" t="s">
        <v>16</v>
      </c>
      <c r="D131" s="10">
        <f t="shared" si="3"/>
        <v>1.1299999999999955</v>
      </c>
    </row>
    <row r="132" spans="1:4">
      <c r="A132" s="7">
        <v>188.39</v>
      </c>
      <c r="B132" s="8" t="s">
        <v>12</v>
      </c>
      <c r="C132" s="13" t="s">
        <v>102</v>
      </c>
      <c r="D132" s="10">
        <f t="shared" si="3"/>
        <v>0.33000000000001251</v>
      </c>
    </row>
    <row r="133" spans="1:4">
      <c r="A133" s="7">
        <v>188.72</v>
      </c>
      <c r="B133" s="8" t="s">
        <v>9</v>
      </c>
      <c r="C133" s="13" t="s">
        <v>104</v>
      </c>
      <c r="D133" s="10">
        <f t="shared" si="3"/>
        <v>0.40999999999999659</v>
      </c>
    </row>
    <row r="134" spans="1:4">
      <c r="A134" s="7">
        <v>189.13</v>
      </c>
      <c r="B134" s="8" t="s">
        <v>12</v>
      </c>
      <c r="C134" s="13" t="s">
        <v>105</v>
      </c>
      <c r="D134" s="10">
        <f t="shared" si="3"/>
        <v>1.3400000000000034</v>
      </c>
    </row>
    <row r="135" spans="1:4">
      <c r="A135" s="7">
        <v>190.47</v>
      </c>
      <c r="B135" s="8" t="s">
        <v>9</v>
      </c>
      <c r="C135" s="13" t="s">
        <v>106</v>
      </c>
      <c r="D135" s="10">
        <f t="shared" si="3"/>
        <v>1.6999999999999886</v>
      </c>
    </row>
    <row r="136" spans="1:4">
      <c r="A136" s="7">
        <v>192.17</v>
      </c>
      <c r="B136" s="8" t="s">
        <v>9</v>
      </c>
      <c r="C136" s="13" t="s">
        <v>107</v>
      </c>
      <c r="D136" s="10">
        <f t="shared" si="3"/>
        <v>0.17000000000001592</v>
      </c>
    </row>
    <row r="137" spans="1:4">
      <c r="A137" s="7">
        <v>192.34</v>
      </c>
      <c r="B137" s="8" t="s">
        <v>12</v>
      </c>
      <c r="C137" s="13" t="s">
        <v>108</v>
      </c>
      <c r="D137" s="10">
        <f t="shared" si="3"/>
        <v>1.4000000000000057</v>
      </c>
    </row>
    <row r="138" spans="1:4">
      <c r="A138" s="7">
        <v>193.74</v>
      </c>
      <c r="B138" s="8" t="s">
        <v>43</v>
      </c>
      <c r="C138" s="13" t="s">
        <v>108</v>
      </c>
      <c r="D138" s="10">
        <f t="shared" si="3"/>
        <v>1.7299999999999898</v>
      </c>
    </row>
    <row r="139" spans="1:4">
      <c r="A139" s="7">
        <v>195.47</v>
      </c>
      <c r="B139" s="8" t="s">
        <v>9</v>
      </c>
      <c r="C139" s="13" t="s">
        <v>109</v>
      </c>
      <c r="D139" s="10">
        <f t="shared" si="3"/>
        <v>0.31000000000000227</v>
      </c>
    </row>
    <row r="140" spans="1:4">
      <c r="A140" s="7">
        <v>195.78</v>
      </c>
      <c r="B140" s="8" t="s">
        <v>9</v>
      </c>
      <c r="C140" s="13" t="s">
        <v>109</v>
      </c>
      <c r="D140" s="10">
        <f t="shared" si="3"/>
        <v>4.1399999999999864</v>
      </c>
    </row>
    <row r="141" spans="1:4">
      <c r="A141" s="7">
        <v>199.92</v>
      </c>
      <c r="B141" s="8" t="s">
        <v>12</v>
      </c>
      <c r="C141" s="13" t="s">
        <v>110</v>
      </c>
      <c r="D141" s="10">
        <f t="shared" si="3"/>
        <v>0.14000000000001478</v>
      </c>
    </row>
    <row r="142" spans="1:4">
      <c r="A142" s="7">
        <v>200.06</v>
      </c>
      <c r="B142" s="8" t="s">
        <v>9</v>
      </c>
      <c r="C142" s="13" t="s">
        <v>41</v>
      </c>
      <c r="D142" s="10">
        <f t="shared" si="3"/>
        <v>1.7700000000000102</v>
      </c>
    </row>
    <row r="143" spans="1:4">
      <c r="A143" s="7">
        <v>201.83</v>
      </c>
      <c r="B143" s="8" t="s">
        <v>43</v>
      </c>
      <c r="C143" s="13" t="s">
        <v>109</v>
      </c>
      <c r="D143" s="10">
        <f t="shared" si="3"/>
        <v>2.1099999999999852</v>
      </c>
    </row>
    <row r="144" spans="1:4">
      <c r="A144" s="7">
        <v>203.94</v>
      </c>
      <c r="B144" s="8" t="s">
        <v>9</v>
      </c>
      <c r="C144" s="13" t="s">
        <v>111</v>
      </c>
      <c r="D144" s="10">
        <f t="shared" si="3"/>
        <v>1.289999999999992</v>
      </c>
    </row>
    <row r="145" spans="1:4">
      <c r="A145" s="7">
        <v>205.23</v>
      </c>
      <c r="B145" s="8" t="s">
        <v>12</v>
      </c>
      <c r="C145" s="13" t="s">
        <v>112</v>
      </c>
      <c r="D145" s="10">
        <f t="shared" si="3"/>
        <v>1.3800000000000239</v>
      </c>
    </row>
    <row r="146" spans="1:4">
      <c r="A146" s="7">
        <v>206.61</v>
      </c>
      <c r="B146" s="8" t="s">
        <v>43</v>
      </c>
      <c r="C146" s="13" t="s">
        <v>113</v>
      </c>
      <c r="D146" s="10">
        <f t="shared" si="3"/>
        <v>1.5499999999999829</v>
      </c>
    </row>
    <row r="147" spans="1:4">
      <c r="A147" s="7">
        <v>208.16</v>
      </c>
      <c r="B147" s="8" t="s">
        <v>9</v>
      </c>
      <c r="C147" s="13" t="s">
        <v>114</v>
      </c>
      <c r="D147" s="10">
        <f t="shared" si="3"/>
        <v>0.78000000000000114</v>
      </c>
    </row>
    <row r="148" spans="1:4">
      <c r="A148" s="7">
        <v>208.94</v>
      </c>
      <c r="B148" s="8" t="s">
        <v>43</v>
      </c>
      <c r="C148" s="13" t="s">
        <v>115</v>
      </c>
      <c r="D148" s="10">
        <f t="shared" si="3"/>
        <v>0.52000000000001023</v>
      </c>
    </row>
    <row r="149" spans="1:4">
      <c r="A149" s="7">
        <v>209.46</v>
      </c>
      <c r="B149" s="8" t="s">
        <v>12</v>
      </c>
      <c r="C149" s="13" t="s">
        <v>109</v>
      </c>
      <c r="D149" s="10">
        <f t="shared" si="3"/>
        <v>2.289999999999992</v>
      </c>
    </row>
    <row r="150" spans="1:4">
      <c r="A150" s="7">
        <v>211.75</v>
      </c>
      <c r="B150" s="8" t="s">
        <v>9</v>
      </c>
      <c r="C150" s="13" t="s">
        <v>116</v>
      </c>
      <c r="D150" s="10">
        <f t="shared" si="3"/>
        <v>0.31999999999999318</v>
      </c>
    </row>
    <row r="151" spans="1:4">
      <c r="A151" s="7">
        <v>212.07</v>
      </c>
      <c r="B151" s="8" t="s">
        <v>9</v>
      </c>
      <c r="C151" s="13" t="s">
        <v>117</v>
      </c>
      <c r="D151" s="10">
        <f t="shared" si="3"/>
        <v>0.21999999999999886</v>
      </c>
    </row>
    <row r="152" spans="1:4">
      <c r="A152" s="7">
        <v>212.29</v>
      </c>
      <c r="B152" s="8" t="s">
        <v>9</v>
      </c>
      <c r="C152" s="13" t="s">
        <v>118</v>
      </c>
      <c r="D152" s="10">
        <f t="shared" si="3"/>
        <v>9.0000000000003411E-2</v>
      </c>
    </row>
    <row r="153" spans="1:4">
      <c r="A153" s="7">
        <v>212.38</v>
      </c>
      <c r="B153" s="8" t="s">
        <v>12</v>
      </c>
      <c r="C153" s="13" t="s">
        <v>115</v>
      </c>
      <c r="D153" s="10">
        <f t="shared" si="3"/>
        <v>0.67000000000001592</v>
      </c>
    </row>
    <row r="154" spans="1:4">
      <c r="A154" s="7">
        <v>213.05</v>
      </c>
      <c r="B154" s="8" t="s">
        <v>9</v>
      </c>
      <c r="C154" s="13" t="s">
        <v>115</v>
      </c>
      <c r="D154" s="10">
        <f t="shared" si="3"/>
        <v>1.8799999999999955</v>
      </c>
    </row>
    <row r="155" spans="1:4">
      <c r="A155" s="7">
        <v>214.93</v>
      </c>
      <c r="B155" s="8" t="s">
        <v>43</v>
      </c>
      <c r="C155" s="13" t="s">
        <v>119</v>
      </c>
      <c r="D155" s="10">
        <f t="shared" si="3"/>
        <v>0.56999999999999318</v>
      </c>
    </row>
    <row r="156" spans="1:4">
      <c r="A156" s="7">
        <v>215.5</v>
      </c>
      <c r="B156" s="8" t="s">
        <v>43</v>
      </c>
      <c r="C156" s="13" t="s">
        <v>167</v>
      </c>
      <c r="D156" s="10">
        <f t="shared" si="3"/>
        <v>0.38999999999998636</v>
      </c>
    </row>
    <row r="157" spans="1:4">
      <c r="A157" s="7">
        <v>215.89</v>
      </c>
      <c r="B157" s="8" t="s">
        <v>9</v>
      </c>
      <c r="C157" s="13" t="s">
        <v>120</v>
      </c>
      <c r="D157" s="10">
        <f t="shared" si="3"/>
        <v>1</v>
      </c>
    </row>
    <row r="158" spans="1:4">
      <c r="A158" s="7">
        <v>216.89</v>
      </c>
      <c r="B158" s="8" t="s">
        <v>9</v>
      </c>
      <c r="C158" s="13" t="s">
        <v>77</v>
      </c>
      <c r="D158" s="10">
        <f t="shared" si="3"/>
        <v>0.29000000000002046</v>
      </c>
    </row>
    <row r="159" spans="1:4">
      <c r="A159" s="7">
        <v>217.18</v>
      </c>
      <c r="B159" s="8" t="s">
        <v>43</v>
      </c>
      <c r="C159" s="13" t="s">
        <v>121</v>
      </c>
      <c r="D159" s="10">
        <f t="shared" si="3"/>
        <v>1.1099999999999852</v>
      </c>
    </row>
    <row r="160" spans="1:4">
      <c r="A160" s="7">
        <v>218.29</v>
      </c>
      <c r="B160" s="8" t="s">
        <v>12</v>
      </c>
      <c r="C160" s="13" t="s">
        <v>122</v>
      </c>
      <c r="D160" s="10">
        <f t="shared" si="3"/>
        <v>2.3900000000000148</v>
      </c>
    </row>
    <row r="161" spans="1:4">
      <c r="A161" s="7">
        <v>220.68</v>
      </c>
      <c r="B161" s="8" t="s">
        <v>9</v>
      </c>
      <c r="C161" s="13" t="s">
        <v>123</v>
      </c>
      <c r="D161" s="10">
        <f t="shared" si="3"/>
        <v>1.4799999999999898</v>
      </c>
    </row>
    <row r="162" spans="1:4">
      <c r="A162" s="7">
        <v>222.16</v>
      </c>
      <c r="B162" s="8" t="s">
        <v>12</v>
      </c>
      <c r="C162" s="13" t="s">
        <v>124</v>
      </c>
      <c r="D162" s="10">
        <f t="shared" si="3"/>
        <v>2.4900000000000091</v>
      </c>
    </row>
    <row r="163" spans="1:4">
      <c r="A163" s="7">
        <v>224.65</v>
      </c>
      <c r="B163" s="8" t="s">
        <v>9</v>
      </c>
      <c r="C163" s="13" t="s">
        <v>125</v>
      </c>
      <c r="D163" s="10">
        <f t="shared" si="3"/>
        <v>0.10999999999998522</v>
      </c>
    </row>
    <row r="164" spans="1:4">
      <c r="A164" s="7">
        <v>224.76</v>
      </c>
      <c r="B164" s="8" t="s">
        <v>12</v>
      </c>
      <c r="C164" s="13" t="s">
        <v>126</v>
      </c>
      <c r="D164" s="10">
        <f t="shared" si="3"/>
        <v>0.85000000000002274</v>
      </c>
    </row>
    <row r="165" spans="1:4">
      <c r="A165" s="7">
        <v>225.61</v>
      </c>
      <c r="B165" s="8" t="s">
        <v>12</v>
      </c>
      <c r="C165" s="13" t="s">
        <v>127</v>
      </c>
      <c r="D165" s="10">
        <f t="shared" si="3"/>
        <v>3.9999999999992042E-2</v>
      </c>
    </row>
    <row r="166" spans="1:4">
      <c r="A166" s="7">
        <v>225.65</v>
      </c>
      <c r="B166" s="8" t="s">
        <v>9</v>
      </c>
      <c r="C166" s="13" t="s">
        <v>126</v>
      </c>
      <c r="D166" s="10">
        <f>A168-A166</f>
        <v>0.65000000000000568</v>
      </c>
    </row>
    <row r="167" spans="1:4">
      <c r="A167" s="7"/>
      <c r="B167" s="8"/>
      <c r="C167" s="13"/>
      <c r="D167" s="10"/>
    </row>
    <row r="168" spans="1:4">
      <c r="A168" s="14">
        <v>226.3</v>
      </c>
      <c r="B168" s="9"/>
      <c r="C168" s="9" t="s">
        <v>128</v>
      </c>
      <c r="D168" s="10"/>
    </row>
    <row r="169" spans="1:4">
      <c r="A169" s="7"/>
      <c r="B169" s="15"/>
      <c r="C169" s="9" t="s">
        <v>129</v>
      </c>
      <c r="D169" s="10"/>
    </row>
    <row r="170" spans="1:4">
      <c r="A170" s="7"/>
      <c r="B170" s="8"/>
      <c r="C170" s="9"/>
      <c r="D170" s="10"/>
    </row>
    <row r="171" spans="1:4">
      <c r="A171" s="7">
        <v>226.34</v>
      </c>
      <c r="B171" s="8" t="s">
        <v>12</v>
      </c>
      <c r="C171" s="13" t="s">
        <v>130</v>
      </c>
      <c r="D171" s="10">
        <f t="shared" si="3"/>
        <v>1.2599999999999909</v>
      </c>
    </row>
    <row r="172" spans="1:4">
      <c r="A172" s="7">
        <v>227.6</v>
      </c>
      <c r="B172" s="8" t="s">
        <v>12</v>
      </c>
      <c r="C172" s="13" t="s">
        <v>131</v>
      </c>
      <c r="D172" s="10">
        <f t="shared" si="3"/>
        <v>1.3799999999999955</v>
      </c>
    </row>
    <row r="173" spans="1:4">
      <c r="A173" s="7">
        <v>228.98</v>
      </c>
      <c r="B173" s="8" t="s">
        <v>12</v>
      </c>
      <c r="C173" s="13" t="s">
        <v>132</v>
      </c>
      <c r="D173" s="10">
        <f t="shared" si="3"/>
        <v>0.65000000000000568</v>
      </c>
    </row>
    <row r="174" spans="1:4">
      <c r="A174" s="7">
        <v>229.63</v>
      </c>
      <c r="B174" s="8" t="s">
        <v>9</v>
      </c>
      <c r="C174" s="13" t="s">
        <v>133</v>
      </c>
      <c r="D174" s="10">
        <f t="shared" si="3"/>
        <v>2.1500000000000057</v>
      </c>
    </row>
    <row r="175" spans="1:4">
      <c r="A175" s="7">
        <v>231.78</v>
      </c>
      <c r="B175" s="8" t="s">
        <v>43</v>
      </c>
      <c r="C175" s="13" t="s">
        <v>134</v>
      </c>
      <c r="D175" s="10">
        <f t="shared" si="3"/>
        <v>1.0300000000000011</v>
      </c>
    </row>
    <row r="176" spans="1:4">
      <c r="A176" s="7">
        <v>232.81</v>
      </c>
      <c r="B176" s="8" t="s">
        <v>43</v>
      </c>
      <c r="C176" s="13" t="s">
        <v>135</v>
      </c>
      <c r="D176" s="10">
        <f t="shared" ref="D176:D239" si="4">A177-A176</f>
        <v>0.22999999999998977</v>
      </c>
    </row>
    <row r="177" spans="1:4">
      <c r="A177" s="7">
        <v>233.04</v>
      </c>
      <c r="B177" s="8" t="s">
        <v>43</v>
      </c>
      <c r="C177" s="13" t="s">
        <v>136</v>
      </c>
      <c r="D177" s="10">
        <f t="shared" si="4"/>
        <v>0.87999999999999545</v>
      </c>
    </row>
    <row r="178" spans="1:4">
      <c r="A178" s="7">
        <v>233.92</v>
      </c>
      <c r="B178" s="8" t="s">
        <v>12</v>
      </c>
      <c r="C178" s="13" t="s">
        <v>137</v>
      </c>
      <c r="D178" s="10">
        <f t="shared" si="4"/>
        <v>0.23000000000001819</v>
      </c>
    </row>
    <row r="179" spans="1:4">
      <c r="A179" s="7">
        <v>234.15</v>
      </c>
      <c r="B179" s="8" t="s">
        <v>43</v>
      </c>
      <c r="C179" s="13" t="s">
        <v>137</v>
      </c>
      <c r="D179" s="10">
        <f t="shared" si="4"/>
        <v>0.54999999999998295</v>
      </c>
    </row>
    <row r="180" spans="1:4">
      <c r="A180" s="7">
        <v>234.7</v>
      </c>
      <c r="B180" s="8" t="s">
        <v>12</v>
      </c>
      <c r="C180" s="13" t="s">
        <v>138</v>
      </c>
      <c r="D180" s="10">
        <f>A182-A180</f>
        <v>1.7000000000000171</v>
      </c>
    </row>
    <row r="181" spans="1:4">
      <c r="A181" s="7"/>
      <c r="B181" s="8"/>
      <c r="C181" s="13"/>
      <c r="D181" s="10"/>
    </row>
    <row r="182" spans="1:4">
      <c r="A182" s="14">
        <v>236.4</v>
      </c>
      <c r="B182" s="9"/>
      <c r="C182" s="9" t="s">
        <v>139</v>
      </c>
      <c r="D182" s="10"/>
    </row>
    <row r="183" spans="1:4">
      <c r="A183" s="7"/>
      <c r="B183" s="15"/>
      <c r="C183" s="9" t="s">
        <v>140</v>
      </c>
      <c r="D183" s="10"/>
    </row>
    <row r="184" spans="1:4">
      <c r="A184" s="7"/>
      <c r="B184" s="8"/>
      <c r="C184" s="9"/>
      <c r="D184" s="10"/>
    </row>
    <row r="185" spans="1:4">
      <c r="A185" s="7">
        <v>236.44</v>
      </c>
      <c r="B185" s="8" t="s">
        <v>12</v>
      </c>
      <c r="C185" s="13" t="s">
        <v>141</v>
      </c>
      <c r="D185" s="10">
        <f t="shared" si="4"/>
        <v>0.25999999999999091</v>
      </c>
    </row>
    <row r="186" spans="1:4">
      <c r="A186" s="7">
        <v>236.7</v>
      </c>
      <c r="B186" s="8" t="s">
        <v>43</v>
      </c>
      <c r="C186" s="13" t="s">
        <v>124</v>
      </c>
      <c r="D186" s="10">
        <f t="shared" si="4"/>
        <v>1.3900000000000148</v>
      </c>
    </row>
    <row r="187" spans="1:4">
      <c r="A187" s="7">
        <v>238.09</v>
      </c>
      <c r="B187" s="8" t="s">
        <v>9</v>
      </c>
      <c r="C187" s="13" t="s">
        <v>142</v>
      </c>
      <c r="D187" s="10">
        <f t="shared" si="4"/>
        <v>7.6399999999999864</v>
      </c>
    </row>
    <row r="188" spans="1:4">
      <c r="A188" s="7">
        <v>245.73</v>
      </c>
      <c r="B188" s="8" t="s">
        <v>9</v>
      </c>
      <c r="C188" s="13" t="s">
        <v>143</v>
      </c>
      <c r="D188" s="10">
        <f t="shared" si="4"/>
        <v>1.6300000000000239</v>
      </c>
    </row>
    <row r="189" spans="1:4">
      <c r="A189" s="7">
        <v>247.36</v>
      </c>
      <c r="B189" s="8" t="s">
        <v>43</v>
      </c>
      <c r="C189" s="13" t="s">
        <v>144</v>
      </c>
      <c r="D189" s="10">
        <f t="shared" si="4"/>
        <v>1.999999999998181E-2</v>
      </c>
    </row>
    <row r="190" spans="1:4">
      <c r="A190" s="7">
        <v>247.38</v>
      </c>
      <c r="B190" s="8" t="s">
        <v>9</v>
      </c>
      <c r="C190" s="13" t="s">
        <v>145</v>
      </c>
      <c r="D190" s="10">
        <f t="shared" si="4"/>
        <v>0.11000000000001364</v>
      </c>
    </row>
    <row r="191" spans="1:4">
      <c r="A191" s="7">
        <v>247.49</v>
      </c>
      <c r="B191" s="8" t="s">
        <v>43</v>
      </c>
      <c r="C191" s="13" t="s">
        <v>146</v>
      </c>
      <c r="D191" s="10">
        <f t="shared" si="4"/>
        <v>0.64999999999997726</v>
      </c>
    </row>
    <row r="192" spans="1:4">
      <c r="A192" s="7">
        <v>248.14</v>
      </c>
      <c r="B192" s="8" t="s">
        <v>43</v>
      </c>
      <c r="C192" s="13" t="s">
        <v>147</v>
      </c>
      <c r="D192" s="10">
        <f t="shared" si="4"/>
        <v>2.5700000000000216</v>
      </c>
    </row>
    <row r="193" spans="1:4">
      <c r="A193" s="7">
        <v>250.71</v>
      </c>
      <c r="B193" s="8" t="s">
        <v>9</v>
      </c>
      <c r="C193" s="13" t="s">
        <v>147</v>
      </c>
      <c r="D193" s="10">
        <f t="shared" si="4"/>
        <v>2.2599999999999909</v>
      </c>
    </row>
    <row r="194" spans="1:4">
      <c r="A194" s="7">
        <v>252.97</v>
      </c>
      <c r="B194" s="8" t="s">
        <v>12</v>
      </c>
      <c r="C194" s="13" t="s">
        <v>148</v>
      </c>
      <c r="D194" s="10">
        <f t="shared" si="4"/>
        <v>0.19999999999998863</v>
      </c>
    </row>
    <row r="195" spans="1:4">
      <c r="A195" s="7">
        <v>253.17</v>
      </c>
      <c r="B195" s="8" t="s">
        <v>9</v>
      </c>
      <c r="C195" s="13" t="s">
        <v>149</v>
      </c>
      <c r="D195" s="10">
        <f>A197-A195</f>
        <v>0.13000000000002387</v>
      </c>
    </row>
    <row r="196" spans="1:4">
      <c r="A196" s="7"/>
      <c r="B196" s="8"/>
      <c r="C196" s="13"/>
      <c r="D196" s="10"/>
    </row>
    <row r="197" spans="1:4">
      <c r="A197" s="14">
        <v>253.3</v>
      </c>
      <c r="B197" s="9"/>
      <c r="C197" s="9" t="s">
        <v>150</v>
      </c>
      <c r="D197" s="10"/>
    </row>
    <row r="198" spans="1:4">
      <c r="A198" s="7"/>
      <c r="B198" s="15"/>
      <c r="C198" s="9" t="s">
        <v>151</v>
      </c>
      <c r="D198" s="10"/>
    </row>
    <row r="199" spans="1:4">
      <c r="A199" s="7"/>
      <c r="B199" s="8"/>
      <c r="C199" s="9"/>
      <c r="D199" s="10"/>
    </row>
    <row r="200" spans="1:4">
      <c r="A200" s="7">
        <v>253.32</v>
      </c>
      <c r="B200" s="8" t="s">
        <v>12</v>
      </c>
      <c r="C200" s="13" t="s">
        <v>152</v>
      </c>
      <c r="D200" s="10">
        <f t="shared" si="4"/>
        <v>0.17000000000001592</v>
      </c>
    </row>
    <row r="201" spans="1:4">
      <c r="A201" s="7">
        <v>253.49</v>
      </c>
      <c r="B201" s="8" t="s">
        <v>9</v>
      </c>
      <c r="C201" s="13" t="s">
        <v>153</v>
      </c>
      <c r="D201" s="10">
        <f t="shared" si="4"/>
        <v>9.0000000000003411E-2</v>
      </c>
    </row>
    <row r="202" spans="1:4">
      <c r="A202" s="7">
        <v>253.58</v>
      </c>
      <c r="B202" s="8" t="s">
        <v>12</v>
      </c>
      <c r="C202" s="13" t="s">
        <v>154</v>
      </c>
      <c r="D202" s="10">
        <f t="shared" si="4"/>
        <v>0.11999999999997613</v>
      </c>
    </row>
    <row r="203" spans="1:4">
      <c r="A203" s="7">
        <v>253.7</v>
      </c>
      <c r="B203" s="8" t="s">
        <v>9</v>
      </c>
      <c r="C203" s="13" t="s">
        <v>155</v>
      </c>
      <c r="D203" s="10">
        <f t="shared" si="4"/>
        <v>0.11000000000001364</v>
      </c>
    </row>
    <row r="204" spans="1:4">
      <c r="A204" s="7">
        <v>253.81</v>
      </c>
      <c r="B204" s="8" t="s">
        <v>43</v>
      </c>
      <c r="C204" s="13" t="s">
        <v>156</v>
      </c>
      <c r="D204" s="10">
        <f t="shared" si="4"/>
        <v>0.5</v>
      </c>
    </row>
    <row r="205" spans="1:4">
      <c r="A205" s="7">
        <v>254.31</v>
      </c>
      <c r="B205" s="8" t="s">
        <v>12</v>
      </c>
      <c r="C205" s="13" t="s">
        <v>157</v>
      </c>
      <c r="D205" s="10">
        <f t="shared" si="4"/>
        <v>0.80000000000001137</v>
      </c>
    </row>
    <row r="206" spans="1:4">
      <c r="A206" s="7">
        <v>255.11</v>
      </c>
      <c r="B206" s="8" t="s">
        <v>9</v>
      </c>
      <c r="C206" s="13" t="s">
        <v>158</v>
      </c>
      <c r="D206" s="10">
        <f t="shared" si="4"/>
        <v>0.21999999999999886</v>
      </c>
    </row>
    <row r="207" spans="1:4">
      <c r="A207" s="7">
        <v>255.33</v>
      </c>
      <c r="B207" s="8" t="s">
        <v>43</v>
      </c>
      <c r="C207" s="13" t="s">
        <v>159</v>
      </c>
      <c r="D207" s="10">
        <f t="shared" si="4"/>
        <v>5.9999999999973852E-2</v>
      </c>
    </row>
    <row r="208" spans="1:4">
      <c r="A208" s="7">
        <v>255.39</v>
      </c>
      <c r="B208" s="8" t="s">
        <v>9</v>
      </c>
      <c r="C208" s="13" t="s">
        <v>159</v>
      </c>
      <c r="D208" s="10">
        <f t="shared" si="4"/>
        <v>0.78000000000002956</v>
      </c>
    </row>
    <row r="209" spans="1:4">
      <c r="A209" s="7">
        <v>256.17</v>
      </c>
      <c r="B209" s="8" t="s">
        <v>9</v>
      </c>
      <c r="C209" s="13" t="s">
        <v>160</v>
      </c>
      <c r="D209" s="10">
        <f t="shared" si="4"/>
        <v>1.999999999998181E-2</v>
      </c>
    </row>
    <row r="210" spans="1:4">
      <c r="A210" s="7">
        <v>256.19</v>
      </c>
      <c r="B210" s="8" t="s">
        <v>9</v>
      </c>
      <c r="C210" s="13" t="s">
        <v>147</v>
      </c>
      <c r="D210" s="10">
        <f t="shared" si="4"/>
        <v>2.1399999999999864</v>
      </c>
    </row>
    <row r="211" spans="1:4">
      <c r="A211" s="7">
        <v>258.33</v>
      </c>
      <c r="B211" s="8" t="s">
        <v>43</v>
      </c>
      <c r="C211" s="13" t="s">
        <v>146</v>
      </c>
      <c r="D211" s="10">
        <f t="shared" si="4"/>
        <v>0.67000000000001592</v>
      </c>
    </row>
    <row r="212" spans="1:4">
      <c r="A212" s="7">
        <v>259</v>
      </c>
      <c r="B212" s="8" t="s">
        <v>43</v>
      </c>
      <c r="C212" s="13" t="s">
        <v>145</v>
      </c>
      <c r="D212" s="10">
        <f t="shared" si="4"/>
        <v>8.9999999999974989E-2</v>
      </c>
    </row>
    <row r="213" spans="1:4">
      <c r="A213" s="7">
        <v>259.08999999999997</v>
      </c>
      <c r="B213" s="8" t="s">
        <v>12</v>
      </c>
      <c r="C213" s="13" t="s">
        <v>144</v>
      </c>
      <c r="D213" s="10">
        <f t="shared" si="4"/>
        <v>1.0000000000047748E-2</v>
      </c>
    </row>
    <row r="214" spans="1:4">
      <c r="A214" s="7">
        <v>259.10000000000002</v>
      </c>
      <c r="B214" s="8" t="s">
        <v>43</v>
      </c>
      <c r="C214" s="13" t="s">
        <v>161</v>
      </c>
      <c r="D214" s="10">
        <f t="shared" si="4"/>
        <v>0.66999999999995907</v>
      </c>
    </row>
    <row r="215" spans="1:4">
      <c r="A215" s="7">
        <v>259.77</v>
      </c>
      <c r="B215" s="8" t="s">
        <v>43</v>
      </c>
      <c r="C215" s="13" t="s">
        <v>143</v>
      </c>
      <c r="D215" s="10">
        <f t="shared" si="4"/>
        <v>1.160000000000025</v>
      </c>
    </row>
    <row r="216" spans="1:4">
      <c r="A216" s="7">
        <v>260.93</v>
      </c>
      <c r="B216" s="8" t="s">
        <v>12</v>
      </c>
      <c r="C216" s="13" t="s">
        <v>142</v>
      </c>
      <c r="D216" s="10">
        <f t="shared" si="4"/>
        <v>3.1299999999999955</v>
      </c>
    </row>
    <row r="217" spans="1:4">
      <c r="A217" s="7">
        <v>264.06</v>
      </c>
      <c r="B217" s="8" t="s">
        <v>12</v>
      </c>
      <c r="C217" s="13" t="s">
        <v>142</v>
      </c>
      <c r="D217" s="10">
        <f t="shared" si="4"/>
        <v>4.7300000000000182</v>
      </c>
    </row>
    <row r="218" spans="1:4">
      <c r="A218" s="7">
        <v>268.79000000000002</v>
      </c>
      <c r="B218" s="8" t="s">
        <v>43</v>
      </c>
      <c r="C218" s="13" t="s">
        <v>124</v>
      </c>
      <c r="D218" s="10">
        <f t="shared" si="4"/>
        <v>1.4099999999999682</v>
      </c>
    </row>
    <row r="219" spans="1:4">
      <c r="A219" s="7">
        <v>270.2</v>
      </c>
      <c r="B219" s="8" t="s">
        <v>43</v>
      </c>
      <c r="C219" s="13" t="s">
        <v>141</v>
      </c>
      <c r="D219" s="10">
        <f t="shared" si="4"/>
        <v>0.24000000000000909</v>
      </c>
    </row>
    <row r="220" spans="1:4">
      <c r="A220" s="7">
        <v>270.44</v>
      </c>
      <c r="B220" s="8" t="s">
        <v>9</v>
      </c>
      <c r="C220" s="13" t="s">
        <v>138</v>
      </c>
      <c r="D220" s="10">
        <f t="shared" si="4"/>
        <v>1.7400000000000091</v>
      </c>
    </row>
    <row r="221" spans="1:4">
      <c r="A221" s="7">
        <v>272.18</v>
      </c>
      <c r="B221" s="8" t="s">
        <v>12</v>
      </c>
      <c r="C221" s="13" t="s">
        <v>138</v>
      </c>
      <c r="D221" s="10">
        <f t="shared" si="4"/>
        <v>1.0600000000000023</v>
      </c>
    </row>
    <row r="222" spans="1:4">
      <c r="A222" s="7">
        <v>273.24</v>
      </c>
      <c r="B222" s="8" t="s">
        <v>12</v>
      </c>
      <c r="C222" s="13" t="s">
        <v>122</v>
      </c>
      <c r="D222" s="10">
        <f t="shared" si="4"/>
        <v>0.32999999999998408</v>
      </c>
    </row>
    <row r="223" spans="1:4">
      <c r="A223" s="7">
        <v>273.57</v>
      </c>
      <c r="B223" s="8" t="s">
        <v>9</v>
      </c>
      <c r="C223" s="13" t="s">
        <v>162</v>
      </c>
      <c r="D223" s="10">
        <f t="shared" si="4"/>
        <v>0.48000000000001819</v>
      </c>
    </row>
    <row r="224" spans="1:4">
      <c r="A224" s="7">
        <v>274.05</v>
      </c>
      <c r="B224" s="8" t="s">
        <v>12</v>
      </c>
      <c r="C224" s="13" t="s">
        <v>163</v>
      </c>
      <c r="D224" s="10">
        <f t="shared" si="4"/>
        <v>1.3899999999999864</v>
      </c>
    </row>
    <row r="225" spans="1:4">
      <c r="A225" s="7">
        <v>275.44</v>
      </c>
      <c r="B225" s="8" t="s">
        <v>9</v>
      </c>
      <c r="C225" s="13" t="s">
        <v>164</v>
      </c>
      <c r="D225" s="10">
        <f t="shared" si="4"/>
        <v>1.999999999998181E-2</v>
      </c>
    </row>
    <row r="226" spans="1:4">
      <c r="A226" s="7">
        <v>275.45999999999998</v>
      </c>
      <c r="B226" s="8" t="s">
        <v>12</v>
      </c>
      <c r="C226" s="13" t="s">
        <v>165</v>
      </c>
      <c r="D226" s="10">
        <f t="shared" si="4"/>
        <v>1.5699999999999932</v>
      </c>
    </row>
    <row r="227" spans="1:4">
      <c r="A227" s="7">
        <v>277.02999999999997</v>
      </c>
      <c r="B227" s="8" t="s">
        <v>12</v>
      </c>
      <c r="C227" s="13" t="s">
        <v>166</v>
      </c>
      <c r="D227" s="10">
        <f t="shared" si="4"/>
        <v>0.72000000000002728</v>
      </c>
    </row>
    <row r="228" spans="1:4">
      <c r="A228" s="7">
        <v>277.75</v>
      </c>
      <c r="B228" s="8" t="s">
        <v>12</v>
      </c>
      <c r="C228" s="13" t="s">
        <v>167</v>
      </c>
      <c r="D228" s="10">
        <f t="shared" si="4"/>
        <v>0.95999999999997954</v>
      </c>
    </row>
    <row r="229" spans="1:4">
      <c r="A229" s="7">
        <v>278.70999999999998</v>
      </c>
      <c r="B229" s="8" t="s">
        <v>12</v>
      </c>
      <c r="C229" s="13" t="s">
        <v>168</v>
      </c>
      <c r="D229" s="10">
        <f t="shared" si="4"/>
        <v>0.24000000000000909</v>
      </c>
    </row>
    <row r="230" spans="1:4">
      <c r="A230" s="7">
        <v>278.95</v>
      </c>
      <c r="B230" s="8" t="s">
        <v>9</v>
      </c>
      <c r="C230" s="13" t="s">
        <v>169</v>
      </c>
      <c r="D230" s="10">
        <f t="shared" si="4"/>
        <v>1.0300000000000296</v>
      </c>
    </row>
    <row r="231" spans="1:4">
      <c r="A231" s="7">
        <v>279.98</v>
      </c>
      <c r="B231" s="8" t="s">
        <v>9</v>
      </c>
      <c r="C231" s="13" t="s">
        <v>170</v>
      </c>
      <c r="D231" s="10">
        <f t="shared" si="4"/>
        <v>0.59999999999996589</v>
      </c>
    </row>
    <row r="232" spans="1:4">
      <c r="A232" s="7">
        <v>280.58</v>
      </c>
      <c r="B232" s="8" t="s">
        <v>12</v>
      </c>
      <c r="C232" s="13" t="s">
        <v>115</v>
      </c>
      <c r="D232" s="10">
        <f t="shared" si="4"/>
        <v>1.9000000000000341</v>
      </c>
    </row>
    <row r="233" spans="1:4">
      <c r="A233" s="7">
        <v>282.48</v>
      </c>
      <c r="B233" s="8" t="s">
        <v>9</v>
      </c>
      <c r="C233" s="13" t="s">
        <v>38</v>
      </c>
      <c r="D233" s="10">
        <f t="shared" si="4"/>
        <v>0.63999999999998636</v>
      </c>
    </row>
    <row r="234" spans="1:4">
      <c r="A234" s="7">
        <v>283.12</v>
      </c>
      <c r="B234" s="8" t="s">
        <v>12</v>
      </c>
      <c r="C234" s="13" t="s">
        <v>109</v>
      </c>
      <c r="D234" s="10">
        <f t="shared" si="4"/>
        <v>0.81999999999999318</v>
      </c>
    </row>
    <row r="235" spans="1:4">
      <c r="A235" s="7">
        <v>283.94</v>
      </c>
      <c r="B235" s="8" t="s">
        <v>12</v>
      </c>
      <c r="C235" s="13" t="s">
        <v>41</v>
      </c>
      <c r="D235" s="10">
        <f t="shared" si="4"/>
        <v>0.22000000000002728</v>
      </c>
    </row>
    <row r="236" spans="1:4">
      <c r="A236" s="7">
        <v>284.16000000000003</v>
      </c>
      <c r="B236" s="8" t="s">
        <v>9</v>
      </c>
      <c r="C236" s="13" t="s">
        <v>109</v>
      </c>
      <c r="D236" s="10">
        <f t="shared" si="4"/>
        <v>2.3100000000000023</v>
      </c>
    </row>
    <row r="237" spans="1:4">
      <c r="A237" s="7">
        <v>286.47000000000003</v>
      </c>
      <c r="B237" s="8" t="s">
        <v>9</v>
      </c>
      <c r="C237" s="13" t="s">
        <v>115</v>
      </c>
      <c r="D237" s="10">
        <f t="shared" si="4"/>
        <v>0.12999999999999545</v>
      </c>
    </row>
    <row r="238" spans="1:4">
      <c r="A238" s="7">
        <v>286.60000000000002</v>
      </c>
      <c r="B238" s="8" t="s">
        <v>12</v>
      </c>
      <c r="C238" s="13" t="s">
        <v>41</v>
      </c>
      <c r="D238" s="10">
        <f t="shared" si="4"/>
        <v>0.27999999999997272</v>
      </c>
    </row>
    <row r="239" spans="1:4">
      <c r="A239" s="7">
        <v>286.88</v>
      </c>
      <c r="B239" s="8" t="s">
        <v>12</v>
      </c>
      <c r="C239" s="13" t="s">
        <v>109</v>
      </c>
      <c r="D239" s="10">
        <f t="shared" si="4"/>
        <v>0.35000000000002274</v>
      </c>
    </row>
    <row r="240" spans="1:4">
      <c r="A240" s="7">
        <v>287.23</v>
      </c>
      <c r="B240" s="8" t="s">
        <v>43</v>
      </c>
      <c r="C240" s="13" t="s">
        <v>41</v>
      </c>
      <c r="D240" s="10">
        <f t="shared" ref="D240:D248" si="5">A241-A240</f>
        <v>5.6800000000000068</v>
      </c>
    </row>
    <row r="241" spans="1:4">
      <c r="A241" s="7">
        <v>292.91000000000003</v>
      </c>
      <c r="B241" s="8" t="s">
        <v>9</v>
      </c>
      <c r="C241" s="13" t="s">
        <v>41</v>
      </c>
      <c r="D241" s="10">
        <f t="shared" si="5"/>
        <v>1.7699999999999818</v>
      </c>
    </row>
    <row r="242" spans="1:4">
      <c r="A242" s="7">
        <v>294.68</v>
      </c>
      <c r="B242" s="8" t="s">
        <v>12</v>
      </c>
      <c r="C242" s="13" t="s">
        <v>110</v>
      </c>
      <c r="D242" s="10">
        <f t="shared" si="5"/>
        <v>0.14999999999997726</v>
      </c>
    </row>
    <row r="243" spans="1:4">
      <c r="A243" s="7">
        <v>294.83</v>
      </c>
      <c r="B243" s="8" t="s">
        <v>9</v>
      </c>
      <c r="C243" s="13" t="s">
        <v>109</v>
      </c>
      <c r="D243" s="10">
        <f t="shared" si="5"/>
        <v>4.1299999999999955</v>
      </c>
    </row>
    <row r="244" spans="1:4">
      <c r="A244" s="7">
        <v>298.95999999999998</v>
      </c>
      <c r="B244" s="8" t="s">
        <v>12</v>
      </c>
      <c r="C244" s="13" t="s">
        <v>109</v>
      </c>
      <c r="D244" s="10">
        <f t="shared" si="5"/>
        <v>0.31000000000000227</v>
      </c>
    </row>
    <row r="245" spans="1:4">
      <c r="A245" s="7">
        <v>299.27</v>
      </c>
      <c r="B245" s="8" t="s">
        <v>12</v>
      </c>
      <c r="C245" s="13" t="s">
        <v>109</v>
      </c>
      <c r="D245" s="10">
        <f t="shared" si="5"/>
        <v>1.7200000000000273</v>
      </c>
    </row>
    <row r="246" spans="1:4">
      <c r="A246" s="7">
        <v>300.99</v>
      </c>
      <c r="B246" s="8" t="s">
        <v>43</v>
      </c>
      <c r="C246" s="13" t="s">
        <v>108</v>
      </c>
      <c r="D246" s="10">
        <f t="shared" si="5"/>
        <v>0.38999999999998636</v>
      </c>
    </row>
    <row r="247" spans="1:4">
      <c r="A247" s="7">
        <v>301.38</v>
      </c>
      <c r="B247" s="8" t="s">
        <v>9</v>
      </c>
      <c r="C247" s="13" t="s">
        <v>171</v>
      </c>
      <c r="D247" s="10">
        <f t="shared" si="5"/>
        <v>0.34000000000003183</v>
      </c>
    </row>
    <row r="248" spans="1:4">
      <c r="A248" s="7">
        <v>301.72000000000003</v>
      </c>
      <c r="B248" s="8" t="s">
        <v>12</v>
      </c>
      <c r="C248" s="13" t="s">
        <v>13</v>
      </c>
      <c r="D248" s="10">
        <f t="shared" si="5"/>
        <v>3.999999999996362E-2</v>
      </c>
    </row>
    <row r="249" spans="1:4">
      <c r="A249" s="7">
        <v>301.76</v>
      </c>
      <c r="B249" s="8" t="s">
        <v>12</v>
      </c>
      <c r="C249" s="13" t="s">
        <v>172</v>
      </c>
      <c r="D249" s="10">
        <f>A251-A249</f>
        <v>0.13999999999998636</v>
      </c>
    </row>
    <row r="250" spans="1:4">
      <c r="A250" s="7"/>
      <c r="B250" s="8"/>
      <c r="C250" s="13"/>
      <c r="D250" s="10"/>
    </row>
    <row r="251" spans="1:4">
      <c r="A251" s="14">
        <v>301.89999999999998</v>
      </c>
      <c r="B251" s="9"/>
      <c r="C251" s="9" t="s">
        <v>173</v>
      </c>
      <c r="D251" s="10"/>
    </row>
    <row r="252" spans="1:4">
      <c r="A252" s="7"/>
      <c r="B252" s="15"/>
      <c r="C252" s="9" t="s">
        <v>174</v>
      </c>
      <c r="D252" s="10"/>
    </row>
    <row r="253" spans="1:4">
      <c r="A253" s="7"/>
      <c r="B253" s="8"/>
      <c r="C253" s="9"/>
      <c r="D253" s="10"/>
    </row>
    <row r="254" spans="1:4">
      <c r="A254" s="7"/>
      <c r="B254" s="16"/>
      <c r="C254" s="17" t="s">
        <v>175</v>
      </c>
      <c r="D254" s="18"/>
    </row>
    <row r="255" spans="1:4" ht="15" thickBot="1">
      <c r="A255" s="19"/>
      <c r="B255" s="20"/>
      <c r="C255" s="21"/>
      <c r="D255" s="22"/>
    </row>
  </sheetData>
  <printOptions gridLines="1"/>
  <pageMargins left="0.25" right="4.5557179987004552" top="1" bottom="0.89343729694606888" header="0.5" footer="0.5"/>
  <pageSetup scale="78" fitToHeight="4" orientation="portrait" horizontalDpi="4294967292" verticalDpi="4294967292"/>
  <headerFooter>
    <oddHeader xml:space="preserve">&amp;C&amp;K000000300km Brevet
Sidney 300&amp;R&amp;K0000004701          </oddHeader>
    <oddFooter>&amp;LBC Randonneurs &amp;C&amp;K000000Page &amp;P&amp;R&amp;K00000021 July 2020</oddFooter>
  </headerFooter>
  <rowBreaks count="4" manualBreakCount="4">
    <brk id="54" max="16383" man="1"/>
    <brk id="109" max="16383" man="1"/>
    <brk id="166" max="3" man="1"/>
    <brk id="1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VI0308A Route</vt:lpstr>
      <vt:lpstr>'VI0308A Route'!Print_Area</vt:lpstr>
      <vt:lpstr>'VI0308A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2020-07-22T04:02:13Z</dcterms:created>
  <dcterms:modified xsi:type="dcterms:W3CDTF">2020-07-31T23:21:26Z</dcterms:modified>
</cp:coreProperties>
</file>