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0AA\"/>
    </mc:Choice>
  </mc:AlternateContent>
  <xr:revisionPtr revIDLastSave="0" documentId="8_{1DBDB596-3AAC-478A-A8FD-C560EE01EBFB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10" i="1"/>
  <c r="A11" i="1"/>
  <c r="A12" i="1"/>
  <c r="A13" i="1"/>
  <c r="A14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</calcChain>
</file>

<file path=xl/sharedStrings.xml><?xml version="1.0" encoding="utf-8"?>
<sst xmlns="http://schemas.openxmlformats.org/spreadsheetml/2006/main" count="231" uniqueCount="130">
  <si>
    <t>Logan Lake-Sicamous 600</t>
  </si>
  <si>
    <t>Start/Finish Sorrento Petro Can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</si>
  <si>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</si>
  <si>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</si>
  <si>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</si>
  <si>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</si>
  <si>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</si>
  <si>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Start Sorrento PetroCan</t>
  </si>
  <si>
    <t>How to use the excel route sheet template</t>
  </si>
  <si>
    <t>R</t>
  </si>
  <si>
    <t>W</t>
  </si>
  <si>
    <t>Hwy 1</t>
  </si>
  <si>
    <t>* enter the instruction for each leg into column B, for example if the instruction is to</t>
  </si>
  <si>
    <t>Exit to City Centre/Battle St.</t>
  </si>
  <si>
    <t xml:space="preserve"> go straight:  enter S in column B or if it is to turn left, enter L in column B.</t>
  </si>
  <si>
    <t>BL</t>
  </si>
  <si>
    <t>SW</t>
  </si>
  <si>
    <t>Columbia St.</t>
  </si>
  <si>
    <t>* enter the direction for each leg into column C, for example if the direction to ride is</t>
  </si>
  <si>
    <t>L</t>
  </si>
  <si>
    <t xml:space="preserve">S </t>
  </si>
  <si>
    <t>Left at 6th Ave. then go up sidewalk on left side of Columbia St. then left at Xget'Em trail sign</t>
  </si>
  <si>
    <t xml:space="preserve"> east:  enter E in column C.</t>
  </si>
  <si>
    <t>R/L</t>
  </si>
  <si>
    <t>S</t>
  </si>
  <si>
    <t>Follow signs for Peterson Creek Park/ Xget'tem trail</t>
  </si>
  <si>
    <t>River Road - CAUTION  RR Tracks or River Road at lights</t>
  </si>
  <si>
    <t>Left onto Summit Drive,  cross under Hwy 1</t>
  </si>
  <si>
    <t>* enter the distance for each leg into column E, for example if the distance to the first</t>
  </si>
  <si>
    <t>ST</t>
  </si>
  <si>
    <t>Cross Hwy 5A to Hugh Allan Drive</t>
  </si>
  <si>
    <t>turn is 2 km: enter a number 2 in column E on the same line as the direction instruction</t>
  </si>
  <si>
    <t>N</t>
  </si>
  <si>
    <t>Versatile Drive</t>
  </si>
  <si>
    <t>IMPORTANT NOTE</t>
  </si>
  <si>
    <t>Cross Copperhead Dr. to Lac Le Jeune Rd.</t>
  </si>
  <si>
    <t>* the far left column (A) contains a formula that will add the distance from the row</t>
  </si>
  <si>
    <t>Cross Coq. Hwy to Meadow Creek Rd.</t>
  </si>
  <si>
    <t>above (preceding row) in cell A to column E to generate a cummulative distance</t>
  </si>
  <si>
    <t>CONTROL #1 Meadow Creek Rd. &amp; Chartrand Avenue answer question</t>
  </si>
  <si>
    <t>Adding and deleting lines</t>
  </si>
  <si>
    <t>CO</t>
  </si>
  <si>
    <t>Meadow Creek Rd.</t>
  </si>
  <si>
    <t>* if you need to add or delete lines, you can do this within the page but you must</t>
  </si>
  <si>
    <t>Mamit Lake Rd.</t>
  </si>
  <si>
    <t>then recopy the formula in column A to the line below where you made the change.</t>
  </si>
  <si>
    <t>Hwy 8 towards Spences Bridge</t>
  </si>
  <si>
    <t xml:space="preserve">to add a line - </t>
  </si>
  <si>
    <t>CONTROL #2 @ Nicola Valley Meats- Answer Question</t>
  </si>
  <si>
    <t xml:space="preserve">click on the line where you want to add (put your cursor on the far left of the screen </t>
  </si>
  <si>
    <t>T</t>
  </si>
  <si>
    <t>E</t>
  </si>
  <si>
    <t>Hwy 8 towards Merritt</t>
  </si>
  <si>
    <t xml:space="preserve">and click - horizontal row should be highlighted), then select and click on  "copy" </t>
  </si>
  <si>
    <t>Voght St. (Merritt)</t>
  </si>
  <si>
    <t>then select and click on "insert", from the drop down box, select "copied cells" and click</t>
  </si>
  <si>
    <t>Cross Coq. Hwy to Hwy 5A</t>
  </si>
  <si>
    <t xml:space="preserve">now you must correct the formulas for the lines below where you added - </t>
  </si>
  <si>
    <t>NE</t>
  </si>
  <si>
    <t>Campbell Creek Rd. (12 km gravel)</t>
  </si>
  <si>
    <t xml:space="preserve">click on the cell above where you added the line, read the formula to make sure it is </t>
  </si>
  <si>
    <t>Barnhartvale Rd.</t>
  </si>
  <si>
    <t xml:space="preserve">correctly adding column A and E from the line above for example: </t>
  </si>
  <si>
    <t>Todd Rd. @ Happy Valley store</t>
  </si>
  <si>
    <t>if you click on the cell A30, it should read    =+A29+E29</t>
  </si>
  <si>
    <t>CONTROL # 3 @ Baptist Church - Answer Question</t>
  </si>
  <si>
    <t>to delete a line</t>
  </si>
  <si>
    <t xml:space="preserve">Todd Rd.   </t>
  </si>
  <si>
    <t xml:space="preserve">click on the line(s) you want to remove (put your cursor on the far left of the screen </t>
  </si>
  <si>
    <t>Dallas Drive</t>
  </si>
  <si>
    <t xml:space="preserve">and click - horizontal row(s) should be highlighted), then select and click on  "Edit" </t>
  </si>
  <si>
    <t>To stay on Dallas Drive</t>
  </si>
  <si>
    <t>from the top menu bar, from the drop down box, select "delete" and click</t>
  </si>
  <si>
    <t>Hook Rd.</t>
  </si>
  <si>
    <t xml:space="preserve">now you must correct the formulas for the lines below where you deleted - </t>
  </si>
  <si>
    <t>Onramp to Hwy 1</t>
  </si>
  <si>
    <t xml:space="preserve">click on the cell above where you deleted the line(s) and copy it to the cell below. </t>
  </si>
  <si>
    <t>CONTROL #4 @ Sorrento Church</t>
  </si>
  <si>
    <r>
      <t xml:space="preserve">all the lines below should now be correct, if not they will have </t>
    </r>
    <r>
      <rPr>
        <i/>
        <sz val="10"/>
        <color indexed="10"/>
        <rFont val="Arial"/>
      </rPr>
      <t>###</t>
    </r>
    <r>
      <rPr>
        <sz val="10"/>
        <color indexed="10"/>
        <rFont val="Arial"/>
      </rPr>
      <t xml:space="preserve"> instead of a number</t>
    </r>
  </si>
  <si>
    <t xml:space="preserve">Hwy 1 </t>
  </si>
  <si>
    <t>What to do if:</t>
  </si>
  <si>
    <t>Notch Hill Rd.</t>
  </si>
  <si>
    <t>1) Column E has ### instead of the number you just entered?</t>
  </si>
  <si>
    <t>Tappen-Notch Hill Rd. (gravel for 4 km)</t>
  </si>
  <si>
    <t xml:space="preserve"> - check to make sure that the column is wide enough, if the column is too narrow, </t>
  </si>
  <si>
    <t xml:space="preserve">Tappen- Notch Hill Rd. becomes Tappen Valley Rd. </t>
  </si>
  <si>
    <t xml:space="preserve">the number it will appear as ### on the screen and when printed. </t>
  </si>
  <si>
    <t>BR</t>
  </si>
  <si>
    <t xml:space="preserve">Bolton Rd. </t>
  </si>
  <si>
    <t>2) Column A has ### instead of the number equal to the sum of cell A &amp; E above it?</t>
  </si>
  <si>
    <t xml:space="preserve"> - check to make sure that the column is wide enough to display the full number or</t>
  </si>
  <si>
    <t>Salmon River Rd.</t>
  </si>
  <si>
    <t xml:space="preserve"> - check to make sure that the formula is correct in the cell and the one above it.</t>
  </si>
  <si>
    <t>At  4 way stop to stay on Salmon River Rd</t>
  </si>
  <si>
    <t>3) Your description in column D is showing on 2 lines instead of 1?</t>
  </si>
  <si>
    <t>Hwy 97 towards Vernon</t>
  </si>
  <si>
    <t xml:space="preserve">  - the cells are formatted so that the text automatically wraps onto a second line if it is</t>
  </si>
  <si>
    <t>Old Kamloops Rd.</t>
  </si>
  <si>
    <t>too long for one line. Either accept the text on two lines or shorten your description.</t>
  </si>
  <si>
    <t>43rd Ave (Vernon)</t>
  </si>
  <si>
    <t>4) you've made a mistake and deleted the wrong row?</t>
  </si>
  <si>
    <t xml:space="preserve">CONTROL # 5 43Ave. @ 35th St. Answer Question </t>
  </si>
  <si>
    <t>Things to Remember</t>
  </si>
  <si>
    <t>Pleasant Valley Rd.</t>
  </si>
  <si>
    <t>- did you add the control location name to each control? eg: Control #1 - Sunrise Pub</t>
  </si>
  <si>
    <t>Greenhow Rd.</t>
  </si>
  <si>
    <t>- did you put your phone number on the bottom of the route sheet so that riders can</t>
  </si>
  <si>
    <t>L/R</t>
  </si>
  <si>
    <t>Hwy 97A</t>
  </si>
  <si>
    <t>contact you in case of emergency or abandoment? Make sure this is a number where</t>
  </si>
  <si>
    <t>Powerhouse Rd.</t>
  </si>
  <si>
    <t>people can leave a message in case you are unable to answer for some reason.</t>
  </si>
  <si>
    <t>Stepney Rd.</t>
  </si>
  <si>
    <t>Stepney Cross Rd.</t>
  </si>
  <si>
    <t>If you're really stuck….</t>
  </si>
  <si>
    <t>Back Enderby Rd.</t>
  </si>
  <si>
    <t xml:space="preserve"> - remember you can always undo, go to "Edit", select undo from the drop down list</t>
  </si>
  <si>
    <t>Vernon St. (Enderby)</t>
  </si>
  <si>
    <t xml:space="preserve">   and repeat until you have restored the worksheet to the last correct version. </t>
  </si>
  <si>
    <t>Cliff Ave. - Cross Bridge</t>
  </si>
  <si>
    <t>(you can redo also, the number of "undo's" and "redo's" may differ between computors)</t>
  </si>
  <si>
    <t>Enderby-Grindrod Rd.</t>
  </si>
  <si>
    <t xml:space="preserve"> - you can always call or email your route coordinator for help. </t>
  </si>
  <si>
    <t>CONTROL # 6 Hwy 1 @ Silver Sands Rd. Answer Question</t>
  </si>
  <si>
    <t>Exit for White Lake Rd.</t>
  </si>
  <si>
    <t>White Lake Rd.</t>
  </si>
  <si>
    <t>CONTROL # 7 White Lake Rd. @ Parri Rd.</t>
  </si>
  <si>
    <t>Balmoral Rd.</t>
  </si>
  <si>
    <t>NW</t>
  </si>
  <si>
    <t>FINISH SORRENTO PETRO 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</si>
</sst>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22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sz val="12"/>
      <color indexed="47"/>
      <name val="Arial"/>
    </font>
    <font>
      <b/>
      <sz val="12"/>
      <color indexed="8"/>
      <name val="Arial"/>
    </font>
    <font>
      <sz val="12"/>
      <color indexed="8"/>
      <name val="Arial"/>
    </font>
    <font>
      <b/>
      <sz val="10"/>
      <color indexed="10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i/>
      <sz val="10"/>
      <color indexed="10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color indexed="12"/>
      <name val="Arial"/>
    </font>
    <font>
      <sz val="10"/>
      <name val="Arial"/>
    </font>
    <font>
      <sz val="10"/>
      <color indexed="39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7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8" fillId="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left" vertical="center" wrapText="1"/>
    </xf>
    <xf numFmtId="2" fontId="21" fillId="5" borderId="4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8" xfId="0" applyFont="1" applyBorder="1" applyAlignment="1">
      <alignment horizontal="left" wrapText="1"/>
    </xf>
    <xf numFmtId="0" fontId="18" fillId="6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zoomScale="169" zoomScaleNormal="100" workbookViewId="0">
      <selection activeCell="D8" sqref="D8"/>
    </sheetView>
  </sheetViews>
  <sheetFormatPr defaultColWidth="8.85546875" defaultRowHeight="12.75"/>
  <cols>
    <col min="1" max="1" width="7.42578125" style="3" customWidth="1"/>
    <col min="2" max="2" width="5.7109375" style="5" customWidth="1"/>
    <col min="3" max="3" width="5.42578125" style="5" customWidth="1"/>
    <col min="4" max="4" width="46.28515625" style="5" customWidth="1"/>
    <col min="5" max="5" width="7.85546875" style="3" customWidth="1"/>
    <col min="6" max="6" width="62.42578125" customWidth="1"/>
  </cols>
  <sheetData>
    <row r="1" spans="1:6" s="36" customFormat="1" ht="18">
      <c r="A1" s="85" t="s">
        <v>0</v>
      </c>
      <c r="B1" s="86"/>
      <c r="C1" s="86"/>
      <c r="D1" s="86"/>
      <c r="E1" s="86"/>
    </row>
    <row r="2" spans="1:6" s="11" customFormat="1" ht="15">
      <c r="A2" s="87" t="s">
        <v>1</v>
      </c>
      <c r="B2" s="86"/>
      <c r="C2" s="86"/>
      <c r="D2" s="86"/>
      <c r="E2" s="86"/>
    </row>
    <row r="3" spans="1:6" ht="47.25" customHeight="1">
      <c r="A3" s="2" t="s">
        <v>2</v>
      </c>
      <c r="B3" s="1" t="s">
        <v>3</v>
      </c>
      <c r="C3" s="1" t="s">
        <v>4</v>
      </c>
      <c r="D3" s="4" t="s">
        <v>5</v>
      </c>
      <c r="E3" s="2" t="s">
        <v>6</v>
      </c>
    </row>
    <row r="4" spans="1:6" s="11" customFormat="1" ht="25.5" customHeight="1">
      <c r="A4" s="6">
        <v>0</v>
      </c>
      <c r="B4" s="7"/>
      <c r="C4" s="8"/>
      <c r="D4" s="9" t="s">
        <v>7</v>
      </c>
      <c r="E4" s="10"/>
      <c r="F4" s="41" t="s">
        <v>8</v>
      </c>
    </row>
    <row r="5" spans="1:6" s="11" customFormat="1" ht="15">
      <c r="A5" s="12">
        <v>0</v>
      </c>
      <c r="B5" s="13" t="s">
        <v>9</v>
      </c>
      <c r="C5" s="13" t="s">
        <v>10</v>
      </c>
      <c r="D5" s="53" t="s">
        <v>11</v>
      </c>
      <c r="E5" s="12">
        <v>73.2</v>
      </c>
      <c r="F5" s="37" t="s">
        <v>12</v>
      </c>
    </row>
    <row r="6" spans="1:6" s="55" customFormat="1" ht="25.5">
      <c r="A6" s="50">
        <f>+A5+E5</f>
        <v>73.2</v>
      </c>
      <c r="B6" s="51" t="s">
        <v>9</v>
      </c>
      <c r="C6" s="51" t="s">
        <v>10</v>
      </c>
      <c r="D6" s="53" t="s">
        <v>13</v>
      </c>
      <c r="E6" s="50">
        <v>0.8</v>
      </c>
      <c r="F6" s="54" t="s">
        <v>14</v>
      </c>
    </row>
    <row r="7" spans="1:6" s="11" customFormat="1" ht="15">
      <c r="A7" s="12">
        <f t="shared" ref="A7:A64" si="0">+A6+E6</f>
        <v>74</v>
      </c>
      <c r="B7" s="13" t="s">
        <v>15</v>
      </c>
      <c r="C7" s="13" t="s">
        <v>16</v>
      </c>
      <c r="D7" s="53" t="s">
        <v>17</v>
      </c>
      <c r="E7" s="12">
        <v>1.6</v>
      </c>
      <c r="F7" s="37" t="s">
        <v>18</v>
      </c>
    </row>
    <row r="8" spans="1:6" s="11" customFormat="1" ht="45">
      <c r="A8" s="12">
        <f t="shared" si="0"/>
        <v>75.599999999999994</v>
      </c>
      <c r="B8" s="13" t="s">
        <v>19</v>
      </c>
      <c r="C8" s="13" t="s">
        <v>20</v>
      </c>
      <c r="D8" s="53" t="s">
        <v>21</v>
      </c>
      <c r="E8" s="12">
        <v>0.1</v>
      </c>
      <c r="F8" s="37" t="s">
        <v>22</v>
      </c>
    </row>
    <row r="9" spans="1:6" s="11" customFormat="1" ht="30">
      <c r="A9" s="12">
        <v>75.7</v>
      </c>
      <c r="B9" s="13" t="s">
        <v>23</v>
      </c>
      <c r="C9" s="13" t="s">
        <v>24</v>
      </c>
      <c r="D9" s="53" t="s">
        <v>25</v>
      </c>
      <c r="E9" s="12">
        <v>2.2000000000000002</v>
      </c>
      <c r="F9" s="37" t="s">
        <v>26</v>
      </c>
    </row>
    <row r="10" spans="1:6" s="11" customFormat="1" ht="15">
      <c r="A10" s="12">
        <f t="shared" si="0"/>
        <v>77.900000000000006</v>
      </c>
      <c r="B10" s="13" t="s">
        <v>19</v>
      </c>
      <c r="C10" s="13" t="s">
        <v>24</v>
      </c>
      <c r="D10" s="53" t="s">
        <v>27</v>
      </c>
      <c r="E10" s="12">
        <v>3.7</v>
      </c>
      <c r="F10" s="37" t="s">
        <v>28</v>
      </c>
    </row>
    <row r="11" spans="1:6" s="11" customFormat="1" ht="15">
      <c r="A11" s="12">
        <f t="shared" si="0"/>
        <v>81.600000000000009</v>
      </c>
      <c r="B11" s="13" t="s">
        <v>29</v>
      </c>
      <c r="C11" s="13" t="s">
        <v>10</v>
      </c>
      <c r="D11" s="53" t="s">
        <v>30</v>
      </c>
      <c r="E11" s="12">
        <v>2.1</v>
      </c>
      <c r="F11" s="37" t="s">
        <v>31</v>
      </c>
    </row>
    <row r="12" spans="1:6" s="11" customFormat="1" ht="15">
      <c r="A12" s="12">
        <f t="shared" si="0"/>
        <v>83.7</v>
      </c>
      <c r="B12" s="13" t="s">
        <v>9</v>
      </c>
      <c r="C12" s="13" t="s">
        <v>32</v>
      </c>
      <c r="D12" s="53" t="s">
        <v>33</v>
      </c>
      <c r="E12" s="12">
        <v>1.5</v>
      </c>
      <c r="F12" s="35" t="s">
        <v>34</v>
      </c>
    </row>
    <row r="13" spans="1:6" s="11" customFormat="1" ht="15">
      <c r="A13" s="12">
        <f t="shared" si="0"/>
        <v>85.2</v>
      </c>
      <c r="B13" s="13" t="s">
        <v>29</v>
      </c>
      <c r="C13" s="13" t="s">
        <v>10</v>
      </c>
      <c r="D13" s="53" t="s">
        <v>35</v>
      </c>
      <c r="E13" s="12">
        <v>28.6</v>
      </c>
      <c r="F13" s="44" t="s">
        <v>36</v>
      </c>
    </row>
    <row r="14" spans="1:6" s="11" customFormat="1" ht="15">
      <c r="A14" s="12">
        <f t="shared" si="0"/>
        <v>113.80000000000001</v>
      </c>
      <c r="B14" s="13" t="s">
        <v>29</v>
      </c>
      <c r="C14" s="13" t="s">
        <v>10</v>
      </c>
      <c r="D14" s="53" t="s">
        <v>37</v>
      </c>
      <c r="E14" s="12">
        <v>22.6</v>
      </c>
      <c r="F14" s="44" t="s">
        <v>38</v>
      </c>
    </row>
    <row r="15" spans="1:6" s="11" customFormat="1" ht="29.25" customHeight="1">
      <c r="A15" s="16">
        <v>136.4</v>
      </c>
      <c r="B15" s="17"/>
      <c r="C15" s="18"/>
      <c r="D15" s="19" t="s">
        <v>39</v>
      </c>
      <c r="E15" s="20"/>
      <c r="F15" s="40" t="s">
        <v>40</v>
      </c>
    </row>
    <row r="16" spans="1:6" s="11" customFormat="1" ht="15">
      <c r="A16" s="12">
        <f>+A15+E15</f>
        <v>136.4</v>
      </c>
      <c r="B16" s="13" t="s">
        <v>41</v>
      </c>
      <c r="C16" s="13" t="s">
        <v>24</v>
      </c>
      <c r="D16" s="53" t="s">
        <v>42</v>
      </c>
      <c r="E16" s="12">
        <v>1.5</v>
      </c>
      <c r="F16" s="37" t="s">
        <v>43</v>
      </c>
    </row>
    <row r="17" spans="1:6" s="11" customFormat="1" ht="15">
      <c r="A17" s="12">
        <f>+A16+E16</f>
        <v>137.9</v>
      </c>
      <c r="B17" s="13" t="s">
        <v>19</v>
      </c>
      <c r="C17" s="13" t="s">
        <v>24</v>
      </c>
      <c r="D17" s="52" t="s">
        <v>44</v>
      </c>
      <c r="E17" s="12">
        <v>42</v>
      </c>
      <c r="F17" s="37" t="s">
        <v>45</v>
      </c>
    </row>
    <row r="18" spans="1:6" s="11" customFormat="1" ht="15">
      <c r="A18" s="12">
        <f t="shared" si="0"/>
        <v>179.9</v>
      </c>
      <c r="B18" s="13" t="s">
        <v>9</v>
      </c>
      <c r="C18" s="13" t="s">
        <v>10</v>
      </c>
      <c r="D18" s="52" t="s">
        <v>46</v>
      </c>
      <c r="E18" s="12">
        <v>4.2</v>
      </c>
      <c r="F18" s="42" t="s">
        <v>47</v>
      </c>
    </row>
    <row r="19" spans="1:6" s="11" customFormat="1" ht="31.5">
      <c r="A19" s="12">
        <f>+A18+E18</f>
        <v>184.1</v>
      </c>
      <c r="B19" s="13"/>
      <c r="C19" s="13"/>
      <c r="D19" s="60" t="s">
        <v>48</v>
      </c>
      <c r="E19" s="12"/>
      <c r="F19" s="37" t="s">
        <v>49</v>
      </c>
    </row>
    <row r="20" spans="1:6" s="11" customFormat="1" ht="15">
      <c r="A20" s="12">
        <f t="shared" si="0"/>
        <v>184.1</v>
      </c>
      <c r="B20" s="61" t="s">
        <v>50</v>
      </c>
      <c r="C20" s="61" t="s">
        <v>51</v>
      </c>
      <c r="D20" s="62" t="s">
        <v>52</v>
      </c>
      <c r="E20" s="12">
        <v>9.1</v>
      </c>
      <c r="F20" s="37" t="s">
        <v>53</v>
      </c>
    </row>
    <row r="21" spans="1:6" s="11" customFormat="1" ht="15">
      <c r="A21" s="12">
        <f t="shared" ref="A21:A32" si="1">+A20+E20</f>
        <v>193.2</v>
      </c>
      <c r="B21" s="61" t="s">
        <v>19</v>
      </c>
      <c r="C21" s="61" t="s">
        <v>32</v>
      </c>
      <c r="D21" s="62" t="s">
        <v>54</v>
      </c>
      <c r="E21" s="12">
        <v>2.7</v>
      </c>
      <c r="F21" s="37" t="s">
        <v>55</v>
      </c>
    </row>
    <row r="22" spans="1:6" s="11" customFormat="1" ht="15">
      <c r="A22" s="12">
        <f t="shared" si="1"/>
        <v>195.89999999999998</v>
      </c>
      <c r="B22" s="61" t="s">
        <v>29</v>
      </c>
      <c r="C22" s="61" t="s">
        <v>32</v>
      </c>
      <c r="D22" s="62" t="s">
        <v>56</v>
      </c>
      <c r="E22" s="12">
        <v>73.8</v>
      </c>
      <c r="F22" s="38" t="s">
        <v>57</v>
      </c>
    </row>
    <row r="23" spans="1:6" s="11" customFormat="1" ht="15">
      <c r="A23" s="12">
        <f t="shared" si="1"/>
        <v>269.7</v>
      </c>
      <c r="B23" s="61" t="s">
        <v>9</v>
      </c>
      <c r="C23" s="61" t="s">
        <v>58</v>
      </c>
      <c r="D23" s="62" t="s">
        <v>59</v>
      </c>
      <c r="E23" s="12">
        <v>19.399999999999999</v>
      </c>
      <c r="F23" s="37" t="s">
        <v>60</v>
      </c>
    </row>
    <row r="24" spans="1:6" s="11" customFormat="1" ht="15">
      <c r="A24" s="12">
        <f t="shared" si="1"/>
        <v>289.09999999999997</v>
      </c>
      <c r="B24" s="61" t="s">
        <v>19</v>
      </c>
      <c r="C24" s="61" t="s">
        <v>10</v>
      </c>
      <c r="D24" s="62" t="s">
        <v>61</v>
      </c>
      <c r="E24" s="12">
        <v>0.8</v>
      </c>
      <c r="F24" s="37" t="s">
        <v>62</v>
      </c>
    </row>
    <row r="25" spans="1:6" s="11" customFormat="1" ht="15">
      <c r="A25" s="12">
        <f t="shared" si="1"/>
        <v>289.89999999999998</v>
      </c>
      <c r="B25" s="61" t="s">
        <v>19</v>
      </c>
      <c r="C25" s="61" t="s">
        <v>10</v>
      </c>
      <c r="D25" s="63" t="s">
        <v>63</v>
      </c>
      <c r="E25" s="12">
        <v>4</v>
      </c>
      <c r="F25" s="39" t="s">
        <v>64</v>
      </c>
    </row>
    <row r="26" spans="1:6" s="11" customFormat="1" ht="30" customHeight="1">
      <c r="A26" s="12">
        <v>293.89999999999998</v>
      </c>
      <c r="B26" s="21"/>
      <c r="C26" s="22"/>
      <c r="D26" s="64" t="s">
        <v>65</v>
      </c>
      <c r="E26" s="23"/>
      <c r="F26" s="43" t="s">
        <v>66</v>
      </c>
    </row>
    <row r="27" spans="1:6" s="11" customFormat="1" ht="15">
      <c r="A27" s="12">
        <f t="shared" si="1"/>
        <v>293.89999999999998</v>
      </c>
      <c r="B27" s="61" t="s">
        <v>41</v>
      </c>
      <c r="C27" s="61" t="s">
        <v>32</v>
      </c>
      <c r="D27" s="63" t="s">
        <v>67</v>
      </c>
      <c r="E27" s="12">
        <v>0.5</v>
      </c>
      <c r="F27" s="37" t="s">
        <v>68</v>
      </c>
    </row>
    <row r="28" spans="1:6" s="25" customFormat="1" ht="15">
      <c r="A28" s="12">
        <f t="shared" si="1"/>
        <v>294.39999999999998</v>
      </c>
      <c r="B28" s="65" t="s">
        <v>9</v>
      </c>
      <c r="C28" s="65" t="s">
        <v>51</v>
      </c>
      <c r="D28" s="66" t="s">
        <v>69</v>
      </c>
      <c r="E28" s="24">
        <v>0.5</v>
      </c>
      <c r="F28" s="37" t="s">
        <v>70</v>
      </c>
    </row>
    <row r="29" spans="1:6" s="25" customFormat="1" ht="15">
      <c r="A29" s="12">
        <f t="shared" si="1"/>
        <v>294.89999999999998</v>
      </c>
      <c r="B29" s="65" t="s">
        <v>15</v>
      </c>
      <c r="C29" s="65" t="s">
        <v>51</v>
      </c>
      <c r="D29" s="66" t="s">
        <v>71</v>
      </c>
      <c r="E29" s="24">
        <v>14.6</v>
      </c>
      <c r="F29" s="37" t="s">
        <v>72</v>
      </c>
    </row>
    <row r="30" spans="1:6" s="25" customFormat="1" ht="15">
      <c r="A30" s="12">
        <f t="shared" si="1"/>
        <v>309.5</v>
      </c>
      <c r="B30" s="65" t="s">
        <v>19</v>
      </c>
      <c r="C30" s="65" t="s">
        <v>32</v>
      </c>
      <c r="D30" s="63" t="s">
        <v>73</v>
      </c>
      <c r="E30" s="24">
        <v>0.2</v>
      </c>
      <c r="F30" s="38" t="s">
        <v>74</v>
      </c>
    </row>
    <row r="31" spans="1:6" s="25" customFormat="1" ht="15">
      <c r="A31" s="12">
        <f t="shared" si="1"/>
        <v>309.7</v>
      </c>
      <c r="B31" s="65" t="s">
        <v>9</v>
      </c>
      <c r="C31" s="65" t="s">
        <v>51</v>
      </c>
      <c r="D31" s="66" t="s">
        <v>75</v>
      </c>
      <c r="E31" s="24">
        <v>50.3</v>
      </c>
      <c r="F31" s="45" t="s">
        <v>76</v>
      </c>
    </row>
    <row r="32" spans="1:6" s="11" customFormat="1" ht="25.5" customHeight="1">
      <c r="A32" s="12">
        <f t="shared" si="1"/>
        <v>360</v>
      </c>
      <c r="B32" s="28"/>
      <c r="C32" s="29"/>
      <c r="D32" s="67" t="s">
        <v>77</v>
      </c>
      <c r="E32" s="30"/>
      <c r="F32" s="46" t="s">
        <v>78</v>
      </c>
    </row>
    <row r="33" spans="1:6" s="11" customFormat="1" ht="15">
      <c r="A33" s="12">
        <f t="shared" si="0"/>
        <v>360</v>
      </c>
      <c r="B33" s="68" t="s">
        <v>41</v>
      </c>
      <c r="C33" s="68" t="s">
        <v>51</v>
      </c>
      <c r="D33" s="69" t="s">
        <v>79</v>
      </c>
      <c r="E33" s="15">
        <v>0.1</v>
      </c>
      <c r="F33" s="47" t="s">
        <v>80</v>
      </c>
    </row>
    <row r="34" spans="1:6" s="11" customFormat="1" ht="15">
      <c r="A34" s="12">
        <f t="shared" si="0"/>
        <v>360.1</v>
      </c>
      <c r="B34" s="68" t="s">
        <v>9</v>
      </c>
      <c r="C34" s="68" t="s">
        <v>24</v>
      </c>
      <c r="D34" s="70" t="s">
        <v>81</v>
      </c>
      <c r="E34" s="15">
        <v>7</v>
      </c>
      <c r="F34" s="48" t="s">
        <v>82</v>
      </c>
    </row>
    <row r="35" spans="1:6" s="11" customFormat="1" ht="15">
      <c r="A35" s="12">
        <f t="shared" si="0"/>
        <v>367.1</v>
      </c>
      <c r="B35" s="71" t="s">
        <v>9</v>
      </c>
      <c r="C35" s="71" t="s">
        <v>24</v>
      </c>
      <c r="D35" s="72" t="s">
        <v>83</v>
      </c>
      <c r="E35" s="12">
        <v>7.5</v>
      </c>
      <c r="F35" s="48" t="s">
        <v>84</v>
      </c>
    </row>
    <row r="36" spans="1:6" s="11" customFormat="1" ht="30">
      <c r="A36" s="12">
        <f>+A35+E35</f>
        <v>374.6</v>
      </c>
      <c r="B36" s="71" t="s">
        <v>29</v>
      </c>
      <c r="C36" s="71" t="s">
        <v>10</v>
      </c>
      <c r="D36" s="72" t="s">
        <v>85</v>
      </c>
      <c r="E36" s="73">
        <v>5.8</v>
      </c>
      <c r="F36" s="48" t="s">
        <v>86</v>
      </c>
    </row>
    <row r="37" spans="1:6" s="11" customFormat="1" ht="15">
      <c r="A37" s="12">
        <f t="shared" si="0"/>
        <v>380.40000000000003</v>
      </c>
      <c r="B37" s="71" t="s">
        <v>87</v>
      </c>
      <c r="C37" s="71" t="s">
        <v>24</v>
      </c>
      <c r="D37" s="72" t="s">
        <v>88</v>
      </c>
      <c r="E37" s="12">
        <v>2.1</v>
      </c>
      <c r="F37" s="48" t="s">
        <v>89</v>
      </c>
    </row>
    <row r="38" spans="1:6" s="11" customFormat="1" ht="15">
      <c r="A38" s="12">
        <f t="shared" si="0"/>
        <v>382.50000000000006</v>
      </c>
      <c r="B38" s="71" t="s">
        <v>9</v>
      </c>
      <c r="C38" s="71" t="s">
        <v>24</v>
      </c>
      <c r="D38" s="72" t="s">
        <v>11</v>
      </c>
      <c r="E38" s="12">
        <v>9.4</v>
      </c>
      <c r="F38" s="48" t="s">
        <v>90</v>
      </c>
    </row>
    <row r="39" spans="1:6" s="11" customFormat="1" ht="15">
      <c r="A39" s="12">
        <f t="shared" si="0"/>
        <v>391.90000000000003</v>
      </c>
      <c r="B39" s="71" t="s">
        <v>9</v>
      </c>
      <c r="C39" s="71" t="s">
        <v>10</v>
      </c>
      <c r="D39" s="72" t="s">
        <v>91</v>
      </c>
      <c r="E39" s="12">
        <v>4.2</v>
      </c>
      <c r="F39" s="48" t="s">
        <v>92</v>
      </c>
    </row>
    <row r="40" spans="1:6" s="11" customFormat="1" ht="15">
      <c r="A40" s="12">
        <f t="shared" si="0"/>
        <v>396.1</v>
      </c>
      <c r="B40" s="71" t="s">
        <v>9</v>
      </c>
      <c r="C40" s="71" t="s">
        <v>10</v>
      </c>
      <c r="D40" s="72" t="s">
        <v>93</v>
      </c>
      <c r="E40" s="12">
        <v>28.3</v>
      </c>
      <c r="F40" s="48" t="s">
        <v>94</v>
      </c>
    </row>
    <row r="41" spans="1:6" s="11" customFormat="1" ht="15">
      <c r="A41" s="12">
        <f t="shared" si="0"/>
        <v>424.40000000000003</v>
      </c>
      <c r="B41" s="71" t="s">
        <v>19</v>
      </c>
      <c r="C41" s="71" t="s">
        <v>24</v>
      </c>
      <c r="D41" s="72" t="s">
        <v>95</v>
      </c>
      <c r="E41" s="12">
        <v>16.899999999999999</v>
      </c>
      <c r="F41" s="48" t="s">
        <v>96</v>
      </c>
    </row>
    <row r="42" spans="1:6" s="11" customFormat="1" ht="15">
      <c r="A42" s="12">
        <f t="shared" si="0"/>
        <v>441.3</v>
      </c>
      <c r="B42" s="71" t="s">
        <v>9</v>
      </c>
      <c r="C42" s="71" t="s">
        <v>24</v>
      </c>
      <c r="D42" s="72" t="s">
        <v>97</v>
      </c>
      <c r="E42" s="12">
        <v>8</v>
      </c>
      <c r="F42" s="48" t="s">
        <v>98</v>
      </c>
    </row>
    <row r="43" spans="1:6" s="11" customFormat="1" ht="15">
      <c r="A43" s="12">
        <f t="shared" si="0"/>
        <v>449.3</v>
      </c>
      <c r="B43" s="71" t="s">
        <v>19</v>
      </c>
      <c r="C43" s="71" t="s">
        <v>51</v>
      </c>
      <c r="D43" s="72" t="s">
        <v>99</v>
      </c>
      <c r="E43" s="12">
        <v>0.2</v>
      </c>
      <c r="F43" s="48" t="s">
        <v>100</v>
      </c>
    </row>
    <row r="44" spans="1:6" s="11" customFormat="1" ht="31.5">
      <c r="A44" s="12">
        <f t="shared" si="0"/>
        <v>449.5</v>
      </c>
      <c r="B44" s="26"/>
      <c r="C44" s="26"/>
      <c r="D44" s="74" t="s">
        <v>101</v>
      </c>
      <c r="E44" s="12"/>
    </row>
    <row r="45" spans="1:6" s="11" customFormat="1" ht="15">
      <c r="A45" s="12">
        <f t="shared" si="0"/>
        <v>449.5</v>
      </c>
      <c r="B45" s="71" t="s">
        <v>41</v>
      </c>
      <c r="C45" s="71" t="s">
        <v>51</v>
      </c>
      <c r="D45" s="72" t="s">
        <v>99</v>
      </c>
      <c r="E45" s="12">
        <v>1.9</v>
      </c>
      <c r="F45" s="56" t="s">
        <v>102</v>
      </c>
    </row>
    <row r="46" spans="1:6" s="11" customFormat="1" ht="15">
      <c r="A46" s="12">
        <f t="shared" si="0"/>
        <v>451.4</v>
      </c>
      <c r="B46" s="71" t="s">
        <v>19</v>
      </c>
      <c r="C46" s="71" t="s">
        <v>32</v>
      </c>
      <c r="D46" s="72" t="s">
        <v>103</v>
      </c>
      <c r="E46" s="12">
        <v>6.8</v>
      </c>
      <c r="F46" s="57" t="s">
        <v>104</v>
      </c>
    </row>
    <row r="47" spans="1:6" s="11" customFormat="1" ht="15">
      <c r="A47" s="12">
        <f t="shared" si="0"/>
        <v>458.2</v>
      </c>
      <c r="B47" s="71" t="s">
        <v>9</v>
      </c>
      <c r="C47" s="71" t="s">
        <v>32</v>
      </c>
      <c r="D47" s="72" t="s">
        <v>105</v>
      </c>
      <c r="E47" s="12">
        <v>1.8</v>
      </c>
      <c r="F47" s="57" t="s">
        <v>106</v>
      </c>
    </row>
    <row r="48" spans="1:6" s="11" customFormat="1" ht="15">
      <c r="A48" s="12">
        <f t="shared" si="0"/>
        <v>460</v>
      </c>
      <c r="B48" s="71" t="s">
        <v>107</v>
      </c>
      <c r="C48" s="71" t="s">
        <v>32</v>
      </c>
      <c r="D48" s="72" t="s">
        <v>108</v>
      </c>
      <c r="E48" s="12">
        <v>10.199999999999999</v>
      </c>
      <c r="F48" s="57" t="s">
        <v>109</v>
      </c>
    </row>
    <row r="49" spans="1:6" s="11" customFormat="1" ht="15">
      <c r="A49" s="12">
        <f t="shared" si="0"/>
        <v>470.2</v>
      </c>
      <c r="B49" s="71" t="s">
        <v>9</v>
      </c>
      <c r="C49" s="71" t="s">
        <v>51</v>
      </c>
      <c r="D49" s="72" t="s">
        <v>110</v>
      </c>
      <c r="E49" s="12">
        <v>4</v>
      </c>
      <c r="F49" s="57" t="s">
        <v>111</v>
      </c>
    </row>
    <row r="50" spans="1:6" s="11" customFormat="1" ht="15">
      <c r="A50" s="12">
        <f t="shared" si="0"/>
        <v>474.2</v>
      </c>
      <c r="B50" s="71" t="s">
        <v>9</v>
      </c>
      <c r="C50" s="71" t="s">
        <v>58</v>
      </c>
      <c r="D50" s="75" t="s">
        <v>108</v>
      </c>
      <c r="E50" s="27">
        <v>3.5</v>
      </c>
    </row>
    <row r="51" spans="1:6" s="11" customFormat="1" ht="15">
      <c r="A51" s="12">
        <f t="shared" si="0"/>
        <v>477.7</v>
      </c>
      <c r="B51" s="71" t="s">
        <v>9</v>
      </c>
      <c r="C51" s="71" t="s">
        <v>32</v>
      </c>
      <c r="D51" s="75" t="s">
        <v>112</v>
      </c>
      <c r="E51" s="27">
        <v>3.1</v>
      </c>
    </row>
    <row r="52" spans="1:6" s="11" customFormat="1" ht="25.5" customHeight="1">
      <c r="A52" s="12">
        <f t="shared" si="0"/>
        <v>480.8</v>
      </c>
      <c r="B52" s="77" t="s">
        <v>9</v>
      </c>
      <c r="C52" s="78" t="s">
        <v>51</v>
      </c>
      <c r="D52" s="76" t="s">
        <v>113</v>
      </c>
      <c r="E52" s="31">
        <v>1.2</v>
      </c>
      <c r="F52" s="56" t="s">
        <v>114</v>
      </c>
    </row>
    <row r="53" spans="1:6" s="11" customFormat="1" ht="15">
      <c r="A53" s="12">
        <f t="shared" si="0"/>
        <v>482</v>
      </c>
      <c r="B53" s="79" t="s">
        <v>19</v>
      </c>
      <c r="C53" s="79" t="s">
        <v>32</v>
      </c>
      <c r="D53" s="70" t="s">
        <v>115</v>
      </c>
      <c r="E53" s="15">
        <v>6.7</v>
      </c>
      <c r="F53" s="58" t="s">
        <v>116</v>
      </c>
    </row>
    <row r="54" spans="1:6" s="11" customFormat="1" ht="15">
      <c r="A54" s="12">
        <f t="shared" si="0"/>
        <v>488.7</v>
      </c>
      <c r="B54" s="80" t="s">
        <v>9</v>
      </c>
      <c r="C54" s="80" t="s">
        <v>32</v>
      </c>
      <c r="D54" s="70" t="s">
        <v>117</v>
      </c>
      <c r="E54" s="15">
        <v>1.1000000000000001</v>
      </c>
      <c r="F54" s="59" t="s">
        <v>118</v>
      </c>
    </row>
    <row r="55" spans="1:6" s="11" customFormat="1" ht="15">
      <c r="A55" s="12">
        <f t="shared" si="0"/>
        <v>489.8</v>
      </c>
      <c r="B55" s="80" t="s">
        <v>9</v>
      </c>
      <c r="C55" s="80" t="s">
        <v>51</v>
      </c>
      <c r="D55" s="81" t="s">
        <v>119</v>
      </c>
      <c r="E55" s="32">
        <v>0.4</v>
      </c>
      <c r="F55" s="47" t="s">
        <v>120</v>
      </c>
    </row>
    <row r="56" spans="1:6" s="11" customFormat="1" ht="15">
      <c r="A56" s="12">
        <f t="shared" si="0"/>
        <v>490.2</v>
      </c>
      <c r="B56" s="68" t="s">
        <v>19</v>
      </c>
      <c r="C56" s="68" t="s">
        <v>32</v>
      </c>
      <c r="D56" s="70" t="s">
        <v>121</v>
      </c>
      <c r="E56" s="15">
        <v>9.1999999999999993</v>
      </c>
      <c r="F56" s="59" t="s">
        <v>122</v>
      </c>
    </row>
    <row r="57" spans="1:6" s="11" customFormat="1" ht="15">
      <c r="A57" s="12">
        <f t="shared" si="0"/>
        <v>499.4</v>
      </c>
      <c r="B57" s="68" t="s">
        <v>9</v>
      </c>
      <c r="C57" s="68" t="s">
        <v>32</v>
      </c>
      <c r="D57" s="70" t="s">
        <v>108</v>
      </c>
      <c r="E57" s="15">
        <v>28.1</v>
      </c>
      <c r="F57" s="59"/>
    </row>
    <row r="58" spans="1:6" s="11" customFormat="1" ht="15">
      <c r="A58" s="12">
        <f t="shared" si="0"/>
        <v>527.5</v>
      </c>
      <c r="B58" s="68" t="s">
        <v>19</v>
      </c>
      <c r="C58" s="68" t="s">
        <v>10</v>
      </c>
      <c r="D58" s="70" t="s">
        <v>11</v>
      </c>
      <c r="E58" s="15">
        <v>0.6</v>
      </c>
      <c r="F58" s="49"/>
    </row>
    <row r="59" spans="1:6" s="11" customFormat="1" ht="31.5">
      <c r="A59" s="12">
        <f t="shared" si="0"/>
        <v>528.1</v>
      </c>
      <c r="B59" s="14"/>
      <c r="C59" s="14"/>
      <c r="D59" s="82" t="s">
        <v>123</v>
      </c>
      <c r="E59" s="15"/>
      <c r="F59" s="49"/>
    </row>
    <row r="60" spans="1:6" s="11" customFormat="1" ht="15">
      <c r="A60" s="12">
        <f t="shared" si="0"/>
        <v>528.1</v>
      </c>
      <c r="B60" s="68" t="s">
        <v>41</v>
      </c>
      <c r="C60" s="68" t="s">
        <v>10</v>
      </c>
      <c r="D60" s="70" t="s">
        <v>11</v>
      </c>
      <c r="E60" s="15">
        <v>49.9</v>
      </c>
      <c r="F60" s="49"/>
    </row>
    <row r="61" spans="1:6" s="11" customFormat="1" ht="15">
      <c r="A61" s="12">
        <f t="shared" si="0"/>
        <v>578</v>
      </c>
      <c r="B61" s="68" t="s">
        <v>9</v>
      </c>
      <c r="C61" s="68" t="s">
        <v>51</v>
      </c>
      <c r="D61" s="70" t="s">
        <v>124</v>
      </c>
      <c r="E61" s="15">
        <v>0.1</v>
      </c>
      <c r="F61" s="49"/>
    </row>
    <row r="62" spans="1:6" s="11" customFormat="1" ht="15">
      <c r="A62" s="12">
        <f t="shared" si="0"/>
        <v>578.1</v>
      </c>
      <c r="B62" s="68" t="s">
        <v>19</v>
      </c>
      <c r="C62" s="68" t="s">
        <v>32</v>
      </c>
      <c r="D62" s="70" t="s">
        <v>125</v>
      </c>
      <c r="E62" s="15">
        <v>7.3</v>
      </c>
      <c r="F62" s="49"/>
    </row>
    <row r="63" spans="1:6" s="11" customFormat="1" ht="31.5">
      <c r="A63" s="12">
        <f t="shared" si="0"/>
        <v>585.4</v>
      </c>
      <c r="B63" s="14"/>
      <c r="C63" s="14"/>
      <c r="D63" s="83" t="s">
        <v>126</v>
      </c>
      <c r="E63" s="15"/>
      <c r="F63" s="49"/>
    </row>
    <row r="64" spans="1:6" s="11" customFormat="1" ht="15">
      <c r="A64" s="12">
        <f t="shared" si="0"/>
        <v>585.4</v>
      </c>
      <c r="B64" s="68" t="s">
        <v>41</v>
      </c>
      <c r="C64" s="68" t="s">
        <v>10</v>
      </c>
      <c r="D64" s="70" t="s">
        <v>125</v>
      </c>
      <c r="E64" s="15">
        <v>6.6</v>
      </c>
      <c r="F64" s="49"/>
    </row>
    <row r="65" spans="1:6" s="11" customFormat="1" ht="15">
      <c r="A65" s="12">
        <f>+A64+E64</f>
        <v>592</v>
      </c>
      <c r="B65" s="68" t="s">
        <v>19</v>
      </c>
      <c r="C65" s="68" t="s">
        <v>24</v>
      </c>
      <c r="D65" s="70" t="s">
        <v>127</v>
      </c>
      <c r="E65" s="15">
        <v>0.1</v>
      </c>
      <c r="F65" s="49"/>
    </row>
    <row r="66" spans="1:6" s="11" customFormat="1" ht="15">
      <c r="A66" s="12">
        <f>+A65+E65</f>
        <v>592.1</v>
      </c>
      <c r="B66" s="68" t="s">
        <v>9</v>
      </c>
      <c r="C66" s="68" t="s">
        <v>128</v>
      </c>
      <c r="D66" s="70" t="s">
        <v>11</v>
      </c>
      <c r="E66" s="15">
        <v>9.4</v>
      </c>
      <c r="F66" s="49"/>
    </row>
    <row r="67" spans="1:6" s="11" customFormat="1" ht="24.75" customHeight="1">
      <c r="A67" s="12">
        <v>601.5</v>
      </c>
      <c r="B67" s="33"/>
      <c r="C67" s="34"/>
      <c r="D67" s="84" t="s">
        <v>129</v>
      </c>
      <c r="E67" s="15"/>
      <c r="F67" s="49"/>
    </row>
    <row r="68" spans="1:6">
      <c r="F68" s="49"/>
    </row>
    <row r="69" spans="1:6">
      <c r="F69" s="49"/>
    </row>
    <row r="70" spans="1:6">
      <c r="F70" s="49"/>
    </row>
  </sheetData>
  <mergeCells count="2">
    <mergeCell ref="A1:E1"/>
    <mergeCell ref="A2:E2"/>
  </mergeCells>
  <phoneticPr fontId="0" type="noConversion"/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  <rowBreaks count="1" manualBreakCount="1">
    <brk id="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BC Hydro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1998-06-30T20:04:50Z</dcterms:created>
  <dcterms:modified xsi:type="dcterms:W3CDTF">2020-08-16T23:45:45Z</dcterms:modified>
  <cp:category/>
  <cp:contentStatus/>
</cp:coreProperties>
</file>