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4380" windowHeight="103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'Sheet1'!$A$6:$E$137</definedName>
  </definedNames>
  <calcPr fullCalcOnLoad="1"/>
</workbook>
</file>

<file path=xl/sharedStrings.xml><?xml version="1.0" encoding="utf-8"?>
<sst xmlns="http://schemas.openxmlformats.org/spreadsheetml/2006/main" count="388" uniqueCount="155">
  <si>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</si>
  <si>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</si>
  <si>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</si>
  <si>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</si>
  <si>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</si>
  <si>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E</t>
  </si>
  <si>
    <t>S</t>
  </si>
  <si>
    <t>R</t>
  </si>
  <si>
    <t>E</t>
  </si>
  <si>
    <t>L</t>
  </si>
  <si>
    <t>E</t>
  </si>
  <si>
    <t>S</t>
  </si>
  <si>
    <t>L</t>
  </si>
  <si>
    <t>R</t>
  </si>
  <si>
    <t>R</t>
  </si>
  <si>
    <t>R</t>
  </si>
  <si>
    <t>N</t>
  </si>
  <si>
    <t>L</t>
  </si>
  <si>
    <t>W</t>
  </si>
  <si>
    <t>S</t>
  </si>
  <si>
    <t>BR</t>
  </si>
  <si>
    <t>E</t>
  </si>
  <si>
    <t>CO</t>
  </si>
  <si>
    <t>BL</t>
  </si>
  <si>
    <t>IN CASE EMERGENCY CALL 911, then call number below</t>
  </si>
  <si>
    <r>
      <t xml:space="preserve">Finish: Dunbar Public House   </t>
    </r>
    <r>
      <rPr>
        <sz val="8"/>
        <rFont val="Arial"/>
        <family val="0"/>
      </rPr>
      <t>(Dunbar and W 29 AVE )</t>
    </r>
  </si>
  <si>
    <t>WALLACE ST</t>
  </si>
  <si>
    <t>DUNBAR ST</t>
  </si>
  <si>
    <t>W 37 AVE</t>
  </si>
  <si>
    <t>SW MARINE DR
keep right, do not cross bridge</t>
  </si>
  <si>
    <t>HUDSON ST</t>
  </si>
  <si>
    <t>W 77 AVE</t>
  </si>
  <si>
    <t>W KENT S</t>
  </si>
  <si>
    <t>W KENT N</t>
  </si>
  <si>
    <t>RIVER DR</t>
  </si>
  <si>
    <t>No 5 RD</t>
  </si>
  <si>
    <t>VULCAN WAY</t>
  </si>
  <si>
    <t>BOUNDARY RD</t>
  </si>
  <si>
    <t>N/S</t>
  </si>
  <si>
    <t>WESTVIEW DR</t>
  </si>
  <si>
    <t>roadway under Hwy 10</t>
  </si>
  <si>
    <t>R/L</t>
  </si>
  <si>
    <t>COLEBROOK RD</t>
  </si>
  <si>
    <t>KING GEORGE BLVD (unsigned)</t>
  </si>
  <si>
    <t>8 AVE (3rd exit off roundabout)</t>
  </si>
  <si>
    <t>KICKERVILLE RD</t>
  </si>
  <si>
    <t>No 6 RD /RIVER RD</t>
  </si>
  <si>
    <t>BAY RD / VISTA DR</t>
  </si>
  <si>
    <t>2 AVE</t>
  </si>
  <si>
    <t>BANCROFT RD</t>
  </si>
  <si>
    <t>COUNTRY LN</t>
  </si>
  <si>
    <t>ROEDER AVE / W CHESTNUT ST</t>
  </si>
  <si>
    <t>E HOLLY ST / ELDRIDGE / MARINE DR</t>
  </si>
  <si>
    <t>MARINE DR</t>
  </si>
  <si>
    <t>PEACE PORTAL DR</t>
  </si>
  <si>
    <t>CANADA CUSTOMS Peace Arch</t>
  </si>
  <si>
    <t>HWY 99</t>
  </si>
  <si>
    <t>EXIT 2 to 8 AVE White Rock</t>
  </si>
  <si>
    <t>W KING GEORGE BLVD FRONTAGE RD (unsigned, before overpass)</t>
  </si>
  <si>
    <t>BIKE PATH</t>
  </si>
  <si>
    <t>W/N</t>
  </si>
  <si>
    <r>
      <t xml:space="preserve">ramp to ALEX FRASER BRIDGE, </t>
    </r>
    <r>
      <rPr>
        <b/>
        <sz val="12"/>
        <rFont val="Arial"/>
        <family val="2"/>
      </rPr>
      <t>east</t>
    </r>
    <r>
      <rPr>
        <sz val="12"/>
        <rFont val="Arial"/>
        <family val="2"/>
      </rPr>
      <t xml:space="preserve"> sidewalk</t>
    </r>
  </si>
  <si>
    <t>N/W</t>
  </si>
  <si>
    <t>RIVER RD / No 6 RD</t>
  </si>
  <si>
    <t>LAUREL ST / W KENT S</t>
  </si>
  <si>
    <t>W 71 AVE</t>
  </si>
  <si>
    <t>SW MARINE DR</t>
  </si>
  <si>
    <t>W 29 AVE</t>
  </si>
  <si>
    <t xml:space="preserve"> BIKE PATH @T, beside Dyke Rd</t>
  </si>
  <si>
    <t>BIKE PATH ramp onto  west sidewalk of Annacis Channel bridge
Sign for Delta</t>
  </si>
  <si>
    <t>MILTON ST @T</t>
  </si>
  <si>
    <t>SW MARINE DR @70 Ave</t>
  </si>
  <si>
    <t>SHELL RD @T</t>
  </si>
  <si>
    <t>RIVER RD @T</t>
  </si>
  <si>
    <t>WESTMINSTER HWY @T</t>
  </si>
  <si>
    <t>LOOMIS TRAIL RD @T</t>
  </si>
  <si>
    <t>COLEBROOK RD @125A ST</t>
  </si>
  <si>
    <r>
      <rPr>
        <b/>
        <sz val="12"/>
        <rFont val="Arial"/>
        <family val="2"/>
      </rPr>
      <t>bricked</t>
    </r>
    <r>
      <rPr>
        <sz val="12"/>
        <rFont val="Arial"/>
        <family val="2"/>
      </rPr>
      <t xml:space="preserve"> BIKE PATH under overpass, up ramp onto Nordel Rail Overpass</t>
    </r>
  </si>
  <si>
    <t>stay on COLEBROOK RD @125A ST</t>
  </si>
  <si>
    <t>OAK ST @T</t>
  </si>
  <si>
    <t>MARINE DR @T</t>
  </si>
  <si>
    <t>SECOND AVE (Ferndale) (no choice)</t>
  </si>
  <si>
    <t>ASH ST, BIKE PATH to Richmond</t>
  </si>
  <si>
    <t>follow sidewalk / path beside and then under Nordel Way</t>
  </si>
  <si>
    <t>BIKE PATH over Sky Train bridge</t>
  </si>
  <si>
    <t>IN CASE OF ABANDONMENT PHONE: 778-887-3590</t>
  </si>
  <si>
    <r>
      <t xml:space="preserve">LOOMIS TRAIL RD </t>
    </r>
    <r>
      <rPr>
        <b/>
        <sz val="12"/>
        <rFont val="Arial"/>
        <family val="2"/>
      </rPr>
      <t>caution:</t>
    </r>
    <r>
      <rPr>
        <sz val="12"/>
        <rFont val="Arial"/>
        <family val="2"/>
      </rPr>
      <t xml:space="preserve"> on curve watch for oncoming traffic</t>
    </r>
  </si>
  <si>
    <r>
      <t xml:space="preserve">immediately after railway overpass
</t>
    </r>
    <r>
      <rPr>
        <b/>
        <sz val="12"/>
        <rFont val="Arial"/>
        <family val="2"/>
      </rPr>
      <t>WALK</t>
    </r>
    <r>
      <rPr>
        <sz val="12"/>
        <rFont val="Arial"/>
        <family val="2"/>
      </rPr>
      <t xml:space="preserve"> down ramp 
~20m before sign "Welcome to North Delta"</t>
    </r>
  </si>
  <si>
    <t>roadway under Hwy #10</t>
  </si>
  <si>
    <r>
      <t xml:space="preserve">Up dirt ramp, </t>
    </r>
    <r>
      <rPr>
        <b/>
        <sz val="12"/>
        <rFont val="Arial"/>
        <family val="2"/>
      </rPr>
      <t>immediately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beside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before overpass</t>
    </r>
  </si>
  <si>
    <t>cross CLIVEDEN AVE @TL</t>
  </si>
  <si>
    <t>WESTMINSTER HWY @TL</t>
  </si>
  <si>
    <t>E/N</t>
  </si>
  <si>
    <r>
      <t xml:space="preserve">Follow </t>
    </r>
    <r>
      <rPr>
        <b/>
        <sz val="12"/>
        <rFont val="Arial"/>
        <family val="2"/>
      </rPr>
      <t>bricked</t>
    </r>
    <r>
      <rPr>
        <sz val="12"/>
        <rFont val="Arial"/>
        <family val="2"/>
      </rPr>
      <t xml:space="preserve"> bike path around 2 sides of Planet Ice Arena </t>
    </r>
  </si>
  <si>
    <t>CLIVEDEN AVE @TL</t>
  </si>
  <si>
    <t>TRAIL</t>
  </si>
  <si>
    <t>TRAIL thru gate, some loose gravel</t>
  </si>
  <si>
    <t>Shared TRAIL  (some loose gravel)
"Delta S. Surrey Greenway"</t>
  </si>
  <si>
    <r>
      <t xml:space="preserve">thru </t>
    </r>
    <r>
      <rPr>
        <b/>
        <sz val="12"/>
        <rFont val="Arial"/>
        <family val="2"/>
      </rPr>
      <t>2nd</t>
    </r>
    <r>
      <rPr>
        <sz val="12"/>
        <rFont val="Arial"/>
        <family val="2"/>
      </rPr>
      <t xml:space="preserve"> yellow gate onto TRAIL</t>
    </r>
  </si>
  <si>
    <t>TRAIL - Don't miss this. @bottom of hill on curve</t>
  </si>
  <si>
    <t xml:space="preserve"> TRAIL -  continue thru gates @Bates Rd</t>
  </si>
  <si>
    <r>
      <t xml:space="preserve">TRAIL (hard packed trail on </t>
    </r>
    <r>
      <rPr>
        <b/>
        <sz val="12"/>
        <rFont val="Arial"/>
        <family val="2"/>
      </rPr>
      <t>east</t>
    </r>
    <r>
      <rPr>
        <sz val="12"/>
        <rFont val="Arial"/>
        <family val="2"/>
      </rPr>
      <t xml:space="preserve"> side of railway. N Delta Greenway.)</t>
    </r>
  </si>
  <si>
    <t>TRAIL continue thru 4 gates @Bates Rd</t>
  </si>
  <si>
    <t>L/R</t>
  </si>
  <si>
    <t>WESTVIEW DR, onto road whenTRAIL ends</t>
  </si>
  <si>
    <t>MARINE DR / ELDRIDGE AVE / W HOLLY</t>
  </si>
  <si>
    <t>BELL RD (1st left)  becomes BLAINE RD (RTE 548)</t>
  </si>
  <si>
    <t xml:space="preserve"> BLAINE RD (RTE 548), unsigned @SS / BELL RD</t>
  </si>
  <si>
    <t>I5 ramp to border, 3rd exit off roundabout</t>
  </si>
  <si>
    <t>KITTSON PKWY (64 AVE), if busy, follow path 150m left down to traffic light crossing</t>
  </si>
  <si>
    <t>S/W/N</t>
  </si>
  <si>
    <t>TRAIL (note: trail WIDENS, now called Lower Trail)</t>
  </si>
  <si>
    <t>KING GEORGE BLVD (1st exit off roundabt)</t>
  </si>
  <si>
    <t>Start: Washrooms at Chaldecott Park (Wallace St between King Edward and W 26 Ave Vancouver)</t>
  </si>
  <si>
    <t>W 26 AVE</t>
  </si>
  <si>
    <t>ARBUTUS GREENWAY BIKE PATH @West Blvd, to end of Greenway</t>
  </si>
  <si>
    <t>VISTA DR (no choice) / BAY RD</t>
  </si>
  <si>
    <t>E KING GEORGE BLVD FRONTAGE RD (sign for Colebrook Rd)</t>
  </si>
  <si>
    <t>W KING GEORGE BLVD FRONTAGE RD (unsigned, just after overpass, cross tracks)
 sign for Mud Bay Park</t>
  </si>
  <si>
    <t xml:space="preserve"> BIKE PATH around Planet Ice Arena</t>
  </si>
  <si>
    <t>take sidewalk through construction</t>
  </si>
  <si>
    <t>very narrow KITTSON TRAIL, before lane merge sign,  look for 'Dumping Prohibited’ sign  (signed on small post, hard packed)</t>
  </si>
  <si>
    <t>ramp to HWY 99 @8 AVE (2nd exit off roundabout)</t>
  </si>
  <si>
    <t>US CUSTOMS Peace Arch</t>
  </si>
  <si>
    <t>bike route beside I5</t>
  </si>
  <si>
    <t>Exit 276 for WA-548, Blaine Ciy Centre</t>
  </si>
  <si>
    <t>PEACE PORTAL DR (2nd exit off roundabt)</t>
  </si>
  <si>
    <t>N STATE ST</t>
  </si>
  <si>
    <t>UT</t>
  </si>
  <si>
    <t>N FOREST ST (2nd exit off roundabout)</t>
  </si>
  <si>
    <t>FERNDALE RD / FRONT AVE / CHERRY ST</t>
  </si>
  <si>
    <r>
      <t xml:space="preserve">PEACE PORTAL DR 2nd exit off roundabout under </t>
    </r>
    <r>
      <rPr>
        <sz val="12"/>
        <rFont val="Times New Roman"/>
        <family val="1"/>
      </rPr>
      <t>I</t>
    </r>
    <r>
      <rPr>
        <sz val="12"/>
        <rFont val="Arial"/>
        <family val="2"/>
      </rPr>
      <t>5</t>
    </r>
  </si>
  <si>
    <t>CENTRAL AVE @Jalaplenos Mexican Restaurant</t>
  </si>
  <si>
    <t>BOULEVARD (2nd exit off roundabout) / S STATE / 11 ST / FINNEGAN WAY / 12 ST</t>
  </si>
  <si>
    <t>12 ST / FINNEGAN WAY / 11 ST / S STATE / BOULEVARD</t>
  </si>
  <si>
    <t>RIVER RD @T / SHELL RD</t>
  </si>
  <si>
    <t>W 73 AVE / FRENCH ST</t>
  </si>
  <si>
    <t xml:space="preserve">go left at bottom of ramp </t>
  </si>
  <si>
    <t xml:space="preserve">immediate left onto BOUNDARY RD </t>
  </si>
  <si>
    <t>CHERRY St /FRONT Ave /FERNDALE Rd</t>
  </si>
  <si>
    <t xml:space="preserve">FINISH CONTROL Dunbar Public House, Dunbar @W 29 Ave                  </t>
  </si>
  <si>
    <t>BIKE PATH (sign "to New Westminster")</t>
  </si>
  <si>
    <t>RIVER DR, Use sidewalk thru construction</t>
  </si>
  <si>
    <t>ARBUTUS GREENWAY Bike Path @E Boulevard</t>
  </si>
  <si>
    <t>BIKE PATH over Sky Train bridge to Vancouver</t>
  </si>
  <si>
    <r>
      <t xml:space="preserve">BIKE PATH ramp onto  </t>
    </r>
    <r>
      <rPr>
        <b/>
        <sz val="12"/>
        <rFont val="Arial"/>
        <family val="2"/>
      </rPr>
      <t>east</t>
    </r>
    <r>
      <rPr>
        <sz val="12"/>
        <rFont val="Arial"/>
        <family val="2"/>
      </rPr>
      <t xml:space="preserve"> sidewalk of ALEX FRASER BRIDGE, after 2nd off ramp (Orange detour signs)</t>
    </r>
  </si>
  <si>
    <r>
      <t xml:space="preserve">TRAIL,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go up hill on gravel</t>
    </r>
  </si>
  <si>
    <r>
      <t xml:space="preserve">TRAIL NARROWS (called Lower Trail)
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go left on wide trail downhill</t>
    </r>
  </si>
  <si>
    <t>continue east on sidewalk/path @109a ST (traffic lights) for 150m</t>
  </si>
  <si>
    <t>KITTSON PKWY @T for 250m
CAUTION: fast traffic</t>
  </si>
  <si>
    <t xml:space="preserve">Route design Deirdre Arscott, August 2019 </t>
  </si>
  <si>
    <t>CONTROL #2 - HAGGENS MARKET  on left before Larrabee Ave
1401 12th St</t>
  </si>
  <si>
    <t xml:space="preserve">START CONTROL- Chaldecott Park (Wallace St &amp; W 26 Ave)                                                                   </t>
  </si>
  <si>
    <r>
      <t xml:space="preserve">Bellingham Boogie
Permanent Brevet #206
</t>
    </r>
    <r>
      <rPr>
        <sz val="14"/>
        <rFont val="Arial"/>
        <family val="2"/>
      </rPr>
      <t>206 km</t>
    </r>
  </si>
  <si>
    <t>BC Randonneurs Cycling Club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</si>
</sst>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mmmm\ d\,\ yyyy"/>
    <numFmt numFmtId="175" formatCode="[$-1009]mmmm\ d\,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25" zoomScaleNormal="125" zoomScaleSheetLayoutView="100" workbookViewId="0" topLeftCell="A1">
      <selection activeCell="A1" sqref="A1:E1"/>
    </sheetView>
  </sheetViews>
  <sheetFormatPr defaultColWidth="8.8515625" defaultRowHeight="12.75"/>
  <cols>
    <col min="1" max="1" width="7.00390625" style="3" bestFit="1" customWidth="1"/>
    <col min="2" max="2" width="4.7109375" style="5" bestFit="1" customWidth="1"/>
    <col min="3" max="3" width="7.421875" style="5" customWidth="1"/>
    <col min="4" max="4" width="44.140625" style="5" customWidth="1"/>
    <col min="5" max="5" width="6.7109375" style="3" customWidth="1"/>
  </cols>
  <sheetData>
    <row r="1" spans="1:5" ht="15">
      <c r="A1" s="54" t="s">
        <v>154</v>
      </c>
      <c r="B1" s="55"/>
      <c r="C1" s="55"/>
      <c r="D1" s="55"/>
      <c r="E1" s="55"/>
    </row>
    <row r="2" spans="1:5" s="23" customFormat="1" ht="49.5" customHeight="1">
      <c r="A2" s="52" t="s">
        <v>153</v>
      </c>
      <c r="B2" s="53"/>
      <c r="C2" s="53"/>
      <c r="D2" s="53"/>
      <c r="E2" s="53"/>
    </row>
    <row r="3" spans="1:5" s="11" customFormat="1" ht="15">
      <c r="A3" s="54" t="s">
        <v>150</v>
      </c>
      <c r="B3" s="55"/>
      <c r="C3" s="55"/>
      <c r="D3" s="55"/>
      <c r="E3" s="55"/>
    </row>
    <row r="4" spans="1:5" s="11" customFormat="1" ht="33" customHeight="1">
      <c r="A4" s="56" t="s">
        <v>113</v>
      </c>
      <c r="B4" s="57"/>
      <c r="C4" s="57"/>
      <c r="D4" s="57"/>
      <c r="E4" s="57"/>
    </row>
    <row r="5" spans="1:5" s="11" customFormat="1" ht="15">
      <c r="A5" s="50" t="s">
        <v>25</v>
      </c>
      <c r="B5" s="51"/>
      <c r="C5" s="51"/>
      <c r="D5" s="51"/>
      <c r="E5" s="51"/>
    </row>
    <row r="6" spans="1:5" ht="47.25" customHeight="1">
      <c r="A6" s="2" t="s">
        <v>0</v>
      </c>
      <c r="B6" s="1" t="s">
        <v>1</v>
      </c>
      <c r="C6" s="1" t="s">
        <v>2</v>
      </c>
      <c r="D6" s="4" t="s">
        <v>3</v>
      </c>
      <c r="E6" s="2" t="s">
        <v>4</v>
      </c>
    </row>
    <row r="7" spans="1:5" s="11" customFormat="1" ht="30.75" customHeight="1">
      <c r="A7" s="6">
        <v>0</v>
      </c>
      <c r="B7" s="7"/>
      <c r="C7" s="8"/>
      <c r="D7" s="9" t="s">
        <v>152</v>
      </c>
      <c r="E7" s="10"/>
    </row>
    <row r="8" spans="1:5" s="11" customFormat="1" ht="15">
      <c r="A8" s="12">
        <v>0</v>
      </c>
      <c r="B8" s="13" t="s">
        <v>15</v>
      </c>
      <c r="C8" s="13" t="s">
        <v>19</v>
      </c>
      <c r="D8" s="25" t="s">
        <v>26</v>
      </c>
      <c r="E8" s="12">
        <v>0</v>
      </c>
    </row>
    <row r="9" spans="1:5" s="26" customFormat="1" ht="15">
      <c r="A9" s="12">
        <v>0</v>
      </c>
      <c r="B9" s="25" t="s">
        <v>17</v>
      </c>
      <c r="C9" s="25" t="s">
        <v>21</v>
      </c>
      <c r="D9" s="25" t="s">
        <v>114</v>
      </c>
      <c r="E9" s="24">
        <v>0.4</v>
      </c>
    </row>
    <row r="10" spans="1:5" s="11" customFormat="1" ht="15">
      <c r="A10" s="24">
        <f aca="true" t="shared" si="0" ref="A10:A71">+A9+E9</f>
        <v>0.4</v>
      </c>
      <c r="B10" s="13" t="s">
        <v>15</v>
      </c>
      <c r="C10" s="13" t="s">
        <v>19</v>
      </c>
      <c r="D10" s="25" t="s">
        <v>27</v>
      </c>
      <c r="E10" s="12">
        <v>1.2</v>
      </c>
    </row>
    <row r="11" spans="1:5" s="11" customFormat="1" ht="15">
      <c r="A11" s="24">
        <f t="shared" si="0"/>
        <v>1.6</v>
      </c>
      <c r="B11" s="13" t="s">
        <v>17</v>
      </c>
      <c r="C11" s="13" t="s">
        <v>21</v>
      </c>
      <c r="D11" s="25" t="s">
        <v>28</v>
      </c>
      <c r="E11" s="12">
        <v>2.2</v>
      </c>
    </row>
    <row r="12" spans="1:5" s="11" customFormat="1" ht="30">
      <c r="A12" s="24">
        <f t="shared" si="0"/>
        <v>3.8000000000000003</v>
      </c>
      <c r="B12" s="13" t="s">
        <v>15</v>
      </c>
      <c r="C12" s="13" t="s">
        <v>19</v>
      </c>
      <c r="D12" s="25" t="s">
        <v>115</v>
      </c>
      <c r="E12" s="12">
        <v>4</v>
      </c>
    </row>
    <row r="13" spans="1:5" s="11" customFormat="1" ht="15">
      <c r="A13" s="24">
        <f t="shared" si="0"/>
        <v>7.800000000000001</v>
      </c>
      <c r="B13" s="13" t="s">
        <v>12</v>
      </c>
      <c r="C13" s="13" t="s">
        <v>16</v>
      </c>
      <c r="D13" s="25" t="s">
        <v>70</v>
      </c>
      <c r="E13" s="12">
        <v>0.1</v>
      </c>
    </row>
    <row r="14" spans="1:5" s="11" customFormat="1" ht="30">
      <c r="A14" s="24">
        <f t="shared" si="0"/>
        <v>7.9</v>
      </c>
      <c r="B14" s="13" t="s">
        <v>15</v>
      </c>
      <c r="C14" s="13" t="s">
        <v>21</v>
      </c>
      <c r="D14" s="25" t="s">
        <v>29</v>
      </c>
      <c r="E14" s="12">
        <v>0.5</v>
      </c>
    </row>
    <row r="15" spans="1:5" s="11" customFormat="1" ht="15">
      <c r="A15" s="24">
        <f t="shared" si="0"/>
        <v>8.4</v>
      </c>
      <c r="B15" s="13" t="s">
        <v>15</v>
      </c>
      <c r="C15" s="13" t="s">
        <v>19</v>
      </c>
      <c r="D15" s="25" t="s">
        <v>30</v>
      </c>
      <c r="E15" s="12">
        <v>0.2</v>
      </c>
    </row>
    <row r="16" spans="1:5" s="11" customFormat="1" ht="15">
      <c r="A16" s="24">
        <f t="shared" si="0"/>
        <v>8.6</v>
      </c>
      <c r="B16" s="13" t="s">
        <v>17</v>
      </c>
      <c r="C16" s="13" t="s">
        <v>21</v>
      </c>
      <c r="D16" s="25" t="s">
        <v>31</v>
      </c>
      <c r="E16" s="12">
        <v>0.4</v>
      </c>
    </row>
    <row r="17" spans="1:5" s="11" customFormat="1" ht="15">
      <c r="A17" s="24">
        <f t="shared" si="0"/>
        <v>9</v>
      </c>
      <c r="B17" s="13" t="s">
        <v>17</v>
      </c>
      <c r="C17" s="13" t="s">
        <v>16</v>
      </c>
      <c r="D17" s="25" t="s">
        <v>79</v>
      </c>
      <c r="E17" s="12">
        <v>0.2</v>
      </c>
    </row>
    <row r="18" spans="1:5" s="11" customFormat="1" ht="15">
      <c r="A18" s="24">
        <f t="shared" si="0"/>
        <v>9.2</v>
      </c>
      <c r="B18" s="13" t="s">
        <v>15</v>
      </c>
      <c r="C18" s="13" t="s">
        <v>21</v>
      </c>
      <c r="D18" s="25" t="s">
        <v>32</v>
      </c>
      <c r="E18" s="12">
        <v>0.5</v>
      </c>
    </row>
    <row r="19" spans="1:5" s="11" customFormat="1" ht="15">
      <c r="A19" s="24">
        <f t="shared" si="0"/>
        <v>9.7</v>
      </c>
      <c r="B19" s="13" t="s">
        <v>15</v>
      </c>
      <c r="C19" s="13" t="s">
        <v>5</v>
      </c>
      <c r="D19" s="25" t="s">
        <v>33</v>
      </c>
      <c r="E19" s="12">
        <v>0.4</v>
      </c>
    </row>
    <row r="20" spans="1:5" s="11" customFormat="1" ht="15">
      <c r="A20" s="24">
        <f t="shared" si="0"/>
        <v>10.1</v>
      </c>
      <c r="B20" s="13" t="s">
        <v>41</v>
      </c>
      <c r="C20" s="13" t="s">
        <v>6</v>
      </c>
      <c r="D20" s="25" t="s">
        <v>82</v>
      </c>
      <c r="E20" s="12">
        <v>0.1</v>
      </c>
    </row>
    <row r="21" spans="1:5" s="11" customFormat="1" ht="15">
      <c r="A21" s="24">
        <f t="shared" si="0"/>
        <v>10.2</v>
      </c>
      <c r="B21" s="13" t="s">
        <v>15</v>
      </c>
      <c r="C21" s="13" t="s">
        <v>19</v>
      </c>
      <c r="D21" s="25" t="s">
        <v>84</v>
      </c>
      <c r="E21" s="12">
        <v>1</v>
      </c>
    </row>
    <row r="22" spans="1:5" s="11" customFormat="1" ht="15">
      <c r="A22" s="24">
        <f t="shared" si="0"/>
        <v>11.2</v>
      </c>
      <c r="B22" s="13" t="s">
        <v>12</v>
      </c>
      <c r="C22" s="13" t="s">
        <v>21</v>
      </c>
      <c r="D22" s="25" t="s">
        <v>34</v>
      </c>
      <c r="E22" s="12">
        <v>1.3</v>
      </c>
    </row>
    <row r="23" spans="1:5" s="11" customFormat="1" ht="15">
      <c r="A23" s="24"/>
      <c r="B23" s="13"/>
      <c r="C23" s="13"/>
      <c r="D23" s="25" t="s">
        <v>120</v>
      </c>
      <c r="E23" s="12"/>
    </row>
    <row r="24" spans="1:5" s="11" customFormat="1" ht="15" customHeight="1">
      <c r="A24" s="24">
        <f>+A22+E22</f>
        <v>12.5</v>
      </c>
      <c r="B24" s="13" t="s">
        <v>17</v>
      </c>
      <c r="C24" s="13" t="s">
        <v>16</v>
      </c>
      <c r="D24" s="25" t="s">
        <v>72</v>
      </c>
      <c r="E24" s="12">
        <v>0.1</v>
      </c>
    </row>
    <row r="25" spans="1:5" s="11" customFormat="1" ht="15" customHeight="1">
      <c r="A25" s="24">
        <f t="shared" si="0"/>
        <v>12.6</v>
      </c>
      <c r="B25" s="13" t="s">
        <v>15</v>
      </c>
      <c r="C25" s="13" t="s">
        <v>21</v>
      </c>
      <c r="D25" s="25" t="s">
        <v>73</v>
      </c>
      <c r="E25" s="12">
        <v>0.8</v>
      </c>
    </row>
    <row r="26" spans="1:5" s="11" customFormat="1" ht="15">
      <c r="A26" s="24">
        <f t="shared" si="0"/>
        <v>13.4</v>
      </c>
      <c r="B26" s="13" t="s">
        <v>7</v>
      </c>
      <c r="C26" s="13" t="s">
        <v>19</v>
      </c>
      <c r="D26" s="25" t="s">
        <v>35</v>
      </c>
      <c r="E26" s="12">
        <v>0.3</v>
      </c>
    </row>
    <row r="27" spans="1:5" s="11" customFormat="1" ht="15">
      <c r="A27" s="24">
        <f t="shared" si="0"/>
        <v>13.700000000000001</v>
      </c>
      <c r="B27" s="13" t="s">
        <v>17</v>
      </c>
      <c r="C27" s="13" t="s">
        <v>8</v>
      </c>
      <c r="D27" s="25" t="s">
        <v>36</v>
      </c>
      <c r="E27" s="12">
        <v>1.7</v>
      </c>
    </row>
    <row r="28" spans="1:5" s="11" customFormat="1" ht="15">
      <c r="A28" s="24">
        <f t="shared" si="0"/>
        <v>15.4</v>
      </c>
      <c r="B28" s="13" t="s">
        <v>17</v>
      </c>
      <c r="C28" s="13" t="s">
        <v>16</v>
      </c>
      <c r="D28" s="25" t="s">
        <v>46</v>
      </c>
      <c r="E28" s="12">
        <v>8.8</v>
      </c>
    </row>
    <row r="29" spans="1:5" s="11" customFormat="1" ht="15">
      <c r="A29" s="24">
        <f t="shared" si="0"/>
        <v>24.200000000000003</v>
      </c>
      <c r="B29" s="13" t="s">
        <v>9</v>
      </c>
      <c r="C29" s="13" t="s">
        <v>10</v>
      </c>
      <c r="D29" s="25" t="s">
        <v>74</v>
      </c>
      <c r="E29" s="12">
        <v>0.6</v>
      </c>
    </row>
    <row r="30" spans="1:5" s="11" customFormat="1" ht="15">
      <c r="A30" s="24">
        <f t="shared" si="0"/>
        <v>24.800000000000004</v>
      </c>
      <c r="B30" s="13" t="s">
        <v>13</v>
      </c>
      <c r="C30" s="13" t="s">
        <v>11</v>
      </c>
      <c r="D30" s="25" t="s">
        <v>37</v>
      </c>
      <c r="E30" s="12">
        <v>0.9</v>
      </c>
    </row>
    <row r="31" spans="1:5" s="11" customFormat="1" ht="15">
      <c r="A31" s="24">
        <f t="shared" si="0"/>
        <v>25.700000000000003</v>
      </c>
      <c r="B31" s="13" t="s">
        <v>15</v>
      </c>
      <c r="C31" s="13" t="s">
        <v>18</v>
      </c>
      <c r="D31" s="25" t="s">
        <v>68</v>
      </c>
      <c r="E31" s="12">
        <v>0.2</v>
      </c>
    </row>
    <row r="32" spans="1:5" s="11" customFormat="1" ht="45">
      <c r="A32" s="24">
        <f t="shared" si="0"/>
        <v>25.900000000000002</v>
      </c>
      <c r="B32" s="13" t="s">
        <v>14</v>
      </c>
      <c r="C32" s="13" t="s">
        <v>38</v>
      </c>
      <c r="D32" s="25" t="s">
        <v>69</v>
      </c>
      <c r="E32" s="12">
        <v>1.2</v>
      </c>
    </row>
    <row r="33" spans="1:5" s="11" customFormat="1" ht="15">
      <c r="A33" s="24">
        <f t="shared" si="0"/>
        <v>27.1</v>
      </c>
      <c r="B33" s="13" t="s">
        <v>17</v>
      </c>
      <c r="C33" s="13" t="s">
        <v>21</v>
      </c>
      <c r="D33" s="37" t="s">
        <v>94</v>
      </c>
      <c r="E33" s="12">
        <v>0.4</v>
      </c>
    </row>
    <row r="34" spans="1:5" s="11" customFormat="1" ht="45">
      <c r="A34" s="24">
        <f t="shared" si="0"/>
        <v>27.5</v>
      </c>
      <c r="B34" s="13" t="s">
        <v>15</v>
      </c>
      <c r="C34" s="13" t="s">
        <v>19</v>
      </c>
      <c r="D34" s="25" t="s">
        <v>145</v>
      </c>
      <c r="E34" s="12">
        <v>2.8</v>
      </c>
    </row>
    <row r="35" spans="1:5" s="11" customFormat="1" ht="30">
      <c r="A35" s="24">
        <f t="shared" si="0"/>
        <v>30.3</v>
      </c>
      <c r="B35" s="13" t="s">
        <v>22</v>
      </c>
      <c r="C35" s="13" t="s">
        <v>92</v>
      </c>
      <c r="D35" s="37" t="s">
        <v>93</v>
      </c>
      <c r="E35" s="12">
        <v>0.3</v>
      </c>
    </row>
    <row r="36" spans="1:5" s="11" customFormat="1" ht="30">
      <c r="A36" s="24">
        <f t="shared" si="0"/>
        <v>30.6</v>
      </c>
      <c r="B36" s="13" t="s">
        <v>20</v>
      </c>
      <c r="C36" s="13" t="s">
        <v>21</v>
      </c>
      <c r="D36" s="37" t="s">
        <v>77</v>
      </c>
      <c r="E36" s="12">
        <v>0.4</v>
      </c>
    </row>
    <row r="37" spans="1:5" s="11" customFormat="1" ht="45">
      <c r="A37" s="24">
        <f t="shared" si="0"/>
        <v>31</v>
      </c>
      <c r="B37" s="13" t="s">
        <v>15</v>
      </c>
      <c r="C37" s="13" t="s">
        <v>19</v>
      </c>
      <c r="D37" s="25" t="s">
        <v>87</v>
      </c>
      <c r="E37" s="12">
        <v>0.1</v>
      </c>
    </row>
    <row r="38" spans="1:5" s="11" customFormat="1" ht="33" customHeight="1">
      <c r="A38" s="24">
        <f t="shared" si="0"/>
        <v>31.1</v>
      </c>
      <c r="B38" s="13" t="s">
        <v>23</v>
      </c>
      <c r="C38" s="13" t="s">
        <v>19</v>
      </c>
      <c r="D38" s="37" t="s">
        <v>101</v>
      </c>
      <c r="E38" s="12">
        <v>1.9</v>
      </c>
    </row>
    <row r="39" spans="1:5" s="11" customFormat="1" ht="15">
      <c r="A39" s="24">
        <f t="shared" si="0"/>
        <v>33</v>
      </c>
      <c r="B39" s="13" t="s">
        <v>20</v>
      </c>
      <c r="C39" s="13" t="s">
        <v>19</v>
      </c>
      <c r="D39" s="37" t="s">
        <v>102</v>
      </c>
      <c r="E39" s="12">
        <v>0.1</v>
      </c>
    </row>
    <row r="40" spans="1:5" s="11" customFormat="1" ht="15">
      <c r="A40" s="24">
        <f t="shared" si="0"/>
        <v>33.1</v>
      </c>
      <c r="B40" s="13" t="s">
        <v>22</v>
      </c>
      <c r="C40" s="13" t="s">
        <v>19</v>
      </c>
      <c r="D40" s="37" t="s">
        <v>95</v>
      </c>
      <c r="E40" s="12">
        <v>0.5</v>
      </c>
    </row>
    <row r="41" spans="1:5" s="11" customFormat="1" ht="15">
      <c r="A41" s="24">
        <f t="shared" si="0"/>
        <v>33.6</v>
      </c>
      <c r="B41" s="13" t="s">
        <v>103</v>
      </c>
      <c r="C41" s="13" t="s">
        <v>19</v>
      </c>
      <c r="D41" s="37" t="s">
        <v>104</v>
      </c>
      <c r="E41" s="12">
        <v>1.6</v>
      </c>
    </row>
    <row r="42" spans="1:5" s="11" customFormat="1" ht="30">
      <c r="A42" s="24">
        <f t="shared" si="0"/>
        <v>35.2</v>
      </c>
      <c r="B42" s="13" t="s">
        <v>17</v>
      </c>
      <c r="C42" s="13" t="s">
        <v>21</v>
      </c>
      <c r="D42" s="25" t="s">
        <v>149</v>
      </c>
      <c r="E42" s="22">
        <v>0.25</v>
      </c>
    </row>
    <row r="43" spans="1:5" s="11" customFormat="1" ht="30">
      <c r="A43" s="33">
        <f t="shared" si="0"/>
        <v>35.45</v>
      </c>
      <c r="B43" s="47" t="s">
        <v>22</v>
      </c>
      <c r="C43" s="47" t="s">
        <v>21</v>
      </c>
      <c r="D43" s="25" t="s">
        <v>148</v>
      </c>
      <c r="E43" s="22">
        <v>0.15</v>
      </c>
    </row>
    <row r="44" spans="1:5" s="11" customFormat="1" ht="45">
      <c r="A44" s="24">
        <f t="shared" si="0"/>
        <v>35.6</v>
      </c>
      <c r="B44" s="13" t="s">
        <v>15</v>
      </c>
      <c r="C44" s="27" t="s">
        <v>19</v>
      </c>
      <c r="D44" s="25" t="s">
        <v>121</v>
      </c>
      <c r="E44" s="12">
        <v>1</v>
      </c>
    </row>
    <row r="45" spans="1:5" s="11" customFormat="1" ht="30">
      <c r="A45" s="24">
        <f t="shared" si="0"/>
        <v>36.6</v>
      </c>
      <c r="B45" s="47" t="s">
        <v>22</v>
      </c>
      <c r="C45" s="47" t="s">
        <v>19</v>
      </c>
      <c r="D45" s="37" t="s">
        <v>111</v>
      </c>
      <c r="E45" s="12">
        <v>1.3</v>
      </c>
    </row>
    <row r="46" spans="1:5" s="11" customFormat="1" ht="15">
      <c r="A46" s="24">
        <f t="shared" si="0"/>
        <v>37.9</v>
      </c>
      <c r="B46" s="13" t="s">
        <v>15</v>
      </c>
      <c r="C46" s="13" t="s">
        <v>19</v>
      </c>
      <c r="D46" s="25" t="s">
        <v>40</v>
      </c>
      <c r="E46" s="12">
        <v>0.2</v>
      </c>
    </row>
    <row r="47" spans="1:5" s="11" customFormat="1" ht="15">
      <c r="A47" s="24">
        <f t="shared" si="0"/>
        <v>38.1</v>
      </c>
      <c r="B47" s="13" t="s">
        <v>41</v>
      </c>
      <c r="C47" s="13" t="s">
        <v>18</v>
      </c>
      <c r="D47" s="37" t="s">
        <v>96</v>
      </c>
      <c r="E47" s="38">
        <v>1.6</v>
      </c>
    </row>
    <row r="48" spans="1:5" s="11" customFormat="1" ht="15">
      <c r="A48" s="24">
        <f t="shared" si="0"/>
        <v>39.7</v>
      </c>
      <c r="B48" s="13" t="s">
        <v>17</v>
      </c>
      <c r="C48" s="13" t="s">
        <v>21</v>
      </c>
      <c r="D48" s="25" t="s">
        <v>42</v>
      </c>
      <c r="E48" s="39">
        <v>0.7</v>
      </c>
    </row>
    <row r="49" spans="1:5" s="11" customFormat="1" ht="15">
      <c r="A49" s="24">
        <f t="shared" si="0"/>
        <v>40.400000000000006</v>
      </c>
      <c r="B49" s="13" t="s">
        <v>41</v>
      </c>
      <c r="C49" s="13"/>
      <c r="D49" s="25" t="s">
        <v>78</v>
      </c>
      <c r="E49" s="39">
        <v>4.1</v>
      </c>
    </row>
    <row r="50" spans="1:5" s="21" customFormat="1" ht="30">
      <c r="A50" s="24">
        <f t="shared" si="0"/>
        <v>44.50000000000001</v>
      </c>
      <c r="B50" s="19" t="s">
        <v>15</v>
      </c>
      <c r="C50" s="19" t="s">
        <v>19</v>
      </c>
      <c r="D50" s="36" t="s">
        <v>58</v>
      </c>
      <c r="E50" s="12">
        <v>0.5</v>
      </c>
    </row>
    <row r="51" spans="1:5" s="21" customFormat="1" ht="15">
      <c r="A51" s="24">
        <f t="shared" si="0"/>
        <v>45.00000000000001</v>
      </c>
      <c r="B51" s="19" t="s">
        <v>15</v>
      </c>
      <c r="C51" s="19" t="s">
        <v>16</v>
      </c>
      <c r="D51" s="36" t="s">
        <v>43</v>
      </c>
      <c r="E51" s="20">
        <v>10.2</v>
      </c>
    </row>
    <row r="52" spans="1:5" s="11" customFormat="1" ht="30">
      <c r="A52" s="24">
        <f t="shared" si="0"/>
        <v>55.2</v>
      </c>
      <c r="B52" s="48" t="s">
        <v>22</v>
      </c>
      <c r="C52" s="48" t="s">
        <v>19</v>
      </c>
      <c r="D52" s="49" t="s">
        <v>122</v>
      </c>
      <c r="E52" s="12">
        <v>2.2</v>
      </c>
    </row>
    <row r="53" spans="1:5" s="11" customFormat="1" ht="15">
      <c r="A53" s="24">
        <f t="shared" si="0"/>
        <v>57.400000000000006</v>
      </c>
      <c r="B53" s="48"/>
      <c r="C53" s="40"/>
      <c r="D53" s="49" t="s">
        <v>123</v>
      </c>
      <c r="E53" s="12">
        <v>0</v>
      </c>
    </row>
    <row r="54" spans="1:5" s="21" customFormat="1" ht="15">
      <c r="A54" s="24">
        <f>+A52+E52</f>
        <v>57.400000000000006</v>
      </c>
      <c r="B54" s="19" t="s">
        <v>22</v>
      </c>
      <c r="C54" s="19" t="s">
        <v>19</v>
      </c>
      <c r="D54" s="31" t="s">
        <v>124</v>
      </c>
      <c r="E54" s="20">
        <v>0.1</v>
      </c>
    </row>
    <row r="55" spans="1:5" s="21" customFormat="1" ht="15">
      <c r="A55" s="24">
        <f t="shared" si="0"/>
        <v>57.50000000000001</v>
      </c>
      <c r="B55" s="19" t="s">
        <v>20</v>
      </c>
      <c r="C55" s="19" t="s">
        <v>19</v>
      </c>
      <c r="D55" s="25" t="s">
        <v>125</v>
      </c>
      <c r="E55" s="20">
        <v>0.3</v>
      </c>
    </row>
    <row r="56" spans="1:5" s="21" customFormat="1" ht="15">
      <c r="A56" s="24">
        <f t="shared" si="0"/>
        <v>57.800000000000004</v>
      </c>
      <c r="B56" s="19" t="s">
        <v>22</v>
      </c>
      <c r="C56" s="19" t="s">
        <v>19</v>
      </c>
      <c r="D56" s="25" t="s">
        <v>126</v>
      </c>
      <c r="E56" s="20">
        <v>3.2</v>
      </c>
    </row>
    <row r="57" spans="1:5" s="21" customFormat="1" ht="30">
      <c r="A57" s="24">
        <f t="shared" si="0"/>
        <v>61.00000000000001</v>
      </c>
      <c r="B57" s="19" t="s">
        <v>15</v>
      </c>
      <c r="C57" s="34" t="s">
        <v>19</v>
      </c>
      <c r="D57" s="25" t="s">
        <v>106</v>
      </c>
      <c r="E57" s="20">
        <v>2.4</v>
      </c>
    </row>
    <row r="58" spans="1:5" s="21" customFormat="1" ht="30">
      <c r="A58" s="24">
        <f t="shared" si="0"/>
        <v>63.400000000000006</v>
      </c>
      <c r="B58" s="34" t="s">
        <v>23</v>
      </c>
      <c r="C58" s="34" t="s">
        <v>21</v>
      </c>
      <c r="D58" s="37" t="s">
        <v>86</v>
      </c>
      <c r="E58" s="20">
        <v>1.7</v>
      </c>
    </row>
    <row r="59" spans="1:5" s="21" customFormat="1" ht="15">
      <c r="A59" s="24">
        <f t="shared" si="0"/>
        <v>65.10000000000001</v>
      </c>
      <c r="B59" s="34" t="s">
        <v>15</v>
      </c>
      <c r="C59" s="34" t="s">
        <v>19</v>
      </c>
      <c r="D59" s="25" t="s">
        <v>45</v>
      </c>
      <c r="E59" s="20">
        <v>4.8</v>
      </c>
    </row>
    <row r="60" spans="1:5" s="21" customFormat="1" ht="15">
      <c r="A60" s="24">
        <f t="shared" si="0"/>
        <v>69.9</v>
      </c>
      <c r="B60" s="34" t="s">
        <v>17</v>
      </c>
      <c r="C60" s="34" t="s">
        <v>21</v>
      </c>
      <c r="D60" s="37" t="s">
        <v>47</v>
      </c>
      <c r="E60" s="20">
        <v>12.4</v>
      </c>
    </row>
    <row r="61" spans="1:5" s="21" customFormat="1" ht="15">
      <c r="A61" s="24">
        <f t="shared" si="0"/>
        <v>82.30000000000001</v>
      </c>
      <c r="B61" s="34" t="s">
        <v>15</v>
      </c>
      <c r="C61" s="34" t="s">
        <v>19</v>
      </c>
      <c r="D61" s="25" t="s">
        <v>81</v>
      </c>
      <c r="E61" s="20">
        <v>0.4</v>
      </c>
    </row>
    <row r="62" spans="1:5" s="21" customFormat="1" ht="15" customHeight="1">
      <c r="A62" s="24">
        <f t="shared" si="0"/>
        <v>82.70000000000002</v>
      </c>
      <c r="B62" s="19" t="s">
        <v>17</v>
      </c>
      <c r="C62" s="34" t="s">
        <v>18</v>
      </c>
      <c r="D62" s="25" t="s">
        <v>139</v>
      </c>
      <c r="E62" s="20">
        <v>6.3</v>
      </c>
    </row>
    <row r="63" spans="1:5" s="21" customFormat="1" ht="15">
      <c r="A63" s="24">
        <f t="shared" si="0"/>
        <v>89.00000000000001</v>
      </c>
      <c r="B63" s="34" t="s">
        <v>17</v>
      </c>
      <c r="C63" s="34" t="s">
        <v>21</v>
      </c>
      <c r="D63" s="25" t="s">
        <v>80</v>
      </c>
      <c r="E63" s="20">
        <v>1.1</v>
      </c>
    </row>
    <row r="64" spans="1:5" s="21" customFormat="1" ht="15">
      <c r="A64" s="24">
        <f t="shared" si="0"/>
        <v>90.10000000000001</v>
      </c>
      <c r="B64" s="34" t="s">
        <v>22</v>
      </c>
      <c r="C64" s="34" t="s">
        <v>21</v>
      </c>
      <c r="D64" s="25" t="s">
        <v>50</v>
      </c>
      <c r="E64" s="20">
        <v>1.3</v>
      </c>
    </row>
    <row r="65" spans="1:5" s="21" customFormat="1" ht="15">
      <c r="A65" s="24">
        <f t="shared" si="0"/>
        <v>91.4</v>
      </c>
      <c r="B65" s="34" t="s">
        <v>20</v>
      </c>
      <c r="C65" s="34" t="s">
        <v>19</v>
      </c>
      <c r="D65" s="25" t="s">
        <v>49</v>
      </c>
      <c r="E65" s="20">
        <v>1</v>
      </c>
    </row>
    <row r="66" spans="1:5" s="21" customFormat="1" ht="19.5" customHeight="1">
      <c r="A66" s="24">
        <f t="shared" si="0"/>
        <v>92.4</v>
      </c>
      <c r="B66" s="34" t="s">
        <v>17</v>
      </c>
      <c r="C66" s="34" t="s">
        <v>21</v>
      </c>
      <c r="D66" s="25" t="s">
        <v>105</v>
      </c>
      <c r="E66" s="20">
        <v>6.5</v>
      </c>
    </row>
    <row r="67" spans="1:5" s="21" customFormat="1" ht="30">
      <c r="A67" s="24">
        <f t="shared" si="0"/>
        <v>98.9</v>
      </c>
      <c r="B67" s="34" t="s">
        <v>15</v>
      </c>
      <c r="C67" s="34" t="s">
        <v>19</v>
      </c>
      <c r="D67" s="25" t="s">
        <v>132</v>
      </c>
      <c r="E67" s="20">
        <v>0.1</v>
      </c>
    </row>
    <row r="68" spans="1:5" s="21" customFormat="1" ht="15">
      <c r="A68" s="24">
        <f t="shared" si="0"/>
        <v>99</v>
      </c>
      <c r="B68" s="34" t="s">
        <v>17</v>
      </c>
      <c r="C68" s="34" t="s">
        <v>21</v>
      </c>
      <c r="D68" s="25" t="s">
        <v>51</v>
      </c>
      <c r="E68" s="20">
        <v>0.6</v>
      </c>
    </row>
    <row r="69" spans="1:5" s="21" customFormat="1" ht="15">
      <c r="A69" s="24">
        <f t="shared" si="0"/>
        <v>99.6</v>
      </c>
      <c r="B69" s="19" t="s">
        <v>15</v>
      </c>
      <c r="C69" s="19" t="s">
        <v>18</v>
      </c>
      <c r="D69" s="25" t="s">
        <v>127</v>
      </c>
      <c r="E69" s="20">
        <v>0.7</v>
      </c>
    </row>
    <row r="70" spans="1:5" s="21" customFormat="1" ht="31.5" customHeight="1">
      <c r="A70" s="24">
        <f t="shared" si="0"/>
        <v>100.3</v>
      </c>
      <c r="B70" s="19" t="s">
        <v>22</v>
      </c>
      <c r="C70" s="19" t="s">
        <v>18</v>
      </c>
      <c r="D70" s="25" t="s">
        <v>133</v>
      </c>
      <c r="E70" s="20">
        <v>3.3</v>
      </c>
    </row>
    <row r="71" spans="1:5" s="11" customFormat="1" ht="45">
      <c r="A71" s="24">
        <f t="shared" si="0"/>
        <v>103.6</v>
      </c>
      <c r="B71" s="16"/>
      <c r="C71" s="17"/>
      <c r="D71" s="18" t="s">
        <v>151</v>
      </c>
      <c r="E71" s="41"/>
    </row>
    <row r="72" spans="1:5" s="11" customFormat="1" ht="30">
      <c r="A72" s="24">
        <f>+A71+E71</f>
        <v>103.6</v>
      </c>
      <c r="B72" s="14" t="s">
        <v>128</v>
      </c>
      <c r="C72" s="14" t="s">
        <v>21</v>
      </c>
      <c r="D72" s="31" t="s">
        <v>134</v>
      </c>
      <c r="E72" s="15">
        <v>3.3</v>
      </c>
    </row>
    <row r="73" spans="1:5" s="11" customFormat="1" ht="15">
      <c r="A73" s="24">
        <f aca="true" t="shared" si="1" ref="A73:A79">+A72+E72</f>
        <v>106.89999999999999</v>
      </c>
      <c r="B73" s="14" t="s">
        <v>20</v>
      </c>
      <c r="C73" s="14" t="s">
        <v>16</v>
      </c>
      <c r="D73" s="31" t="s">
        <v>129</v>
      </c>
      <c r="E73" s="15">
        <v>0.9</v>
      </c>
    </row>
    <row r="74" spans="1:5" s="11" customFormat="1" ht="15">
      <c r="A74" s="24">
        <f t="shared" si="1"/>
        <v>107.8</v>
      </c>
      <c r="B74" s="14" t="s">
        <v>17</v>
      </c>
      <c r="C74" s="14" t="s">
        <v>18</v>
      </c>
      <c r="D74" s="32" t="s">
        <v>52</v>
      </c>
      <c r="E74" s="15">
        <v>7.6</v>
      </c>
    </row>
    <row r="75" spans="1:5" s="11" customFormat="1" ht="15">
      <c r="A75" s="24">
        <f t="shared" si="1"/>
        <v>115.39999999999999</v>
      </c>
      <c r="B75" s="22" t="s">
        <v>15</v>
      </c>
      <c r="C75" s="22" t="s">
        <v>16</v>
      </c>
      <c r="D75" s="33" t="s">
        <v>49</v>
      </c>
      <c r="E75" s="15">
        <v>1</v>
      </c>
    </row>
    <row r="76" spans="1:5" s="11" customFormat="1" ht="15">
      <c r="A76" s="24">
        <f t="shared" si="1"/>
        <v>116.39999999999999</v>
      </c>
      <c r="B76" s="22" t="s">
        <v>23</v>
      </c>
      <c r="C76" s="22" t="s">
        <v>18</v>
      </c>
      <c r="D76" s="33" t="s">
        <v>50</v>
      </c>
      <c r="E76" s="12">
        <v>1.3</v>
      </c>
    </row>
    <row r="77" spans="1:5" s="11" customFormat="1" ht="15">
      <c r="A77" s="24">
        <f t="shared" si="1"/>
        <v>117.69999999999999</v>
      </c>
      <c r="B77" s="22" t="s">
        <v>22</v>
      </c>
      <c r="C77" s="22" t="s">
        <v>18</v>
      </c>
      <c r="D77" s="33" t="s">
        <v>53</v>
      </c>
      <c r="E77" s="12">
        <v>1.1</v>
      </c>
    </row>
    <row r="78" spans="1:5" s="11" customFormat="1" ht="15">
      <c r="A78" s="24">
        <f t="shared" si="1"/>
        <v>118.79999999999998</v>
      </c>
      <c r="B78" s="22" t="s">
        <v>15</v>
      </c>
      <c r="C78" s="22" t="s">
        <v>16</v>
      </c>
      <c r="D78" s="33" t="s">
        <v>130</v>
      </c>
      <c r="E78" s="12">
        <v>6.3</v>
      </c>
    </row>
    <row r="79" spans="1:5" s="11" customFormat="1" ht="15">
      <c r="A79" s="24">
        <f t="shared" si="1"/>
        <v>125.09999999999998</v>
      </c>
      <c r="B79" s="22" t="s">
        <v>15</v>
      </c>
      <c r="C79" s="22" t="s">
        <v>16</v>
      </c>
      <c r="D79" s="33" t="s">
        <v>48</v>
      </c>
      <c r="E79" s="12">
        <v>0.4</v>
      </c>
    </row>
    <row r="80" spans="1:5" s="11" customFormat="1" ht="15">
      <c r="A80" s="24">
        <f aca="true" t="shared" si="2" ref="A80:A132">+A79+E79</f>
        <v>125.49999999999999</v>
      </c>
      <c r="B80" s="22" t="s">
        <v>17</v>
      </c>
      <c r="C80" s="22" t="s">
        <v>18</v>
      </c>
      <c r="D80" s="33" t="s">
        <v>116</v>
      </c>
      <c r="E80" s="12">
        <v>12.4</v>
      </c>
    </row>
    <row r="81" spans="1:5" s="11" customFormat="1" ht="15">
      <c r="A81" s="24">
        <f t="shared" si="2"/>
        <v>137.89999999999998</v>
      </c>
      <c r="B81" s="22" t="s">
        <v>15</v>
      </c>
      <c r="C81" s="22" t="s">
        <v>16</v>
      </c>
      <c r="D81" s="33" t="s">
        <v>45</v>
      </c>
      <c r="E81" s="12">
        <v>4.8</v>
      </c>
    </row>
    <row r="82" spans="1:5" s="11" customFormat="1" ht="15">
      <c r="A82" s="24">
        <f t="shared" si="2"/>
        <v>142.7</v>
      </c>
      <c r="B82" s="14" t="s">
        <v>17</v>
      </c>
      <c r="C82" s="14" t="s">
        <v>18</v>
      </c>
      <c r="D82" s="32" t="s">
        <v>75</v>
      </c>
      <c r="E82" s="15">
        <v>1.7</v>
      </c>
    </row>
    <row r="83" spans="1:5" s="11" customFormat="1" ht="30">
      <c r="A83" s="24">
        <f t="shared" si="2"/>
        <v>144.39999999999998</v>
      </c>
      <c r="B83" s="22" t="s">
        <v>20</v>
      </c>
      <c r="C83" s="22" t="s">
        <v>60</v>
      </c>
      <c r="D83" s="33" t="s">
        <v>107</v>
      </c>
      <c r="E83" s="12">
        <v>2.4</v>
      </c>
    </row>
    <row r="84" spans="1:5" s="11" customFormat="1" ht="15">
      <c r="A84" s="24">
        <f t="shared" si="2"/>
        <v>146.79999999999998</v>
      </c>
      <c r="B84" s="22" t="s">
        <v>17</v>
      </c>
      <c r="C84" s="22" t="s">
        <v>16</v>
      </c>
      <c r="D84" s="33" t="s">
        <v>54</v>
      </c>
      <c r="E84" s="12">
        <v>3.2</v>
      </c>
    </row>
    <row r="85" spans="1:5" s="11" customFormat="1" ht="30">
      <c r="A85" s="24">
        <f t="shared" si="2"/>
        <v>149.99999999999997</v>
      </c>
      <c r="B85" s="22" t="s">
        <v>22</v>
      </c>
      <c r="C85" s="22" t="s">
        <v>16</v>
      </c>
      <c r="D85" s="33" t="s">
        <v>131</v>
      </c>
      <c r="E85" s="12">
        <v>0.2</v>
      </c>
    </row>
    <row r="86" spans="1:5" s="11" customFormat="1" ht="15">
      <c r="A86" s="24">
        <f t="shared" si="2"/>
        <v>150.19999999999996</v>
      </c>
      <c r="B86" s="22" t="s">
        <v>17</v>
      </c>
      <c r="C86" s="22" t="s">
        <v>16</v>
      </c>
      <c r="D86" s="33" t="s">
        <v>108</v>
      </c>
      <c r="E86" s="12">
        <v>0.9</v>
      </c>
    </row>
    <row r="87" spans="1:5" s="11" customFormat="1" ht="15">
      <c r="A87" s="24">
        <f t="shared" si="2"/>
        <v>151.09999999999997</v>
      </c>
      <c r="B87" s="22" t="s">
        <v>22</v>
      </c>
      <c r="C87" s="22" t="s">
        <v>16</v>
      </c>
      <c r="D87" s="33" t="s">
        <v>55</v>
      </c>
      <c r="E87" s="12">
        <v>0</v>
      </c>
    </row>
    <row r="88" spans="1:5" s="11" customFormat="1" ht="15">
      <c r="A88" s="24">
        <f t="shared" si="2"/>
        <v>151.09999999999997</v>
      </c>
      <c r="B88" s="22" t="s">
        <v>22</v>
      </c>
      <c r="C88" s="22" t="s">
        <v>16</v>
      </c>
      <c r="D88" s="33" t="s">
        <v>56</v>
      </c>
      <c r="E88" s="12">
        <v>0.7</v>
      </c>
    </row>
    <row r="89" spans="1:5" s="11" customFormat="1" ht="15">
      <c r="A89" s="24">
        <f t="shared" si="2"/>
        <v>151.79999999999995</v>
      </c>
      <c r="B89" s="22" t="s">
        <v>20</v>
      </c>
      <c r="C89" s="22" t="s">
        <v>16</v>
      </c>
      <c r="D89" s="33" t="s">
        <v>57</v>
      </c>
      <c r="E89" s="12">
        <v>0.6</v>
      </c>
    </row>
    <row r="90" spans="1:5" s="11" customFormat="1" ht="15">
      <c r="A90" s="24">
        <f t="shared" si="2"/>
        <v>152.39999999999995</v>
      </c>
      <c r="B90" s="22" t="s">
        <v>17</v>
      </c>
      <c r="C90" s="22" t="s">
        <v>18</v>
      </c>
      <c r="D90" s="33" t="s">
        <v>44</v>
      </c>
      <c r="E90" s="12">
        <v>0.3</v>
      </c>
    </row>
    <row r="91" spans="1:5" s="11" customFormat="1" ht="15">
      <c r="A91" s="24">
        <f t="shared" si="2"/>
        <v>152.69999999999996</v>
      </c>
      <c r="B91" s="22" t="s">
        <v>15</v>
      </c>
      <c r="C91" s="22" t="s">
        <v>16</v>
      </c>
      <c r="D91" s="33" t="s">
        <v>112</v>
      </c>
      <c r="E91" s="12">
        <v>10.2</v>
      </c>
    </row>
    <row r="92" spans="1:5" s="11" customFormat="1" ht="30">
      <c r="A92" s="24">
        <f t="shared" si="2"/>
        <v>162.89999999999995</v>
      </c>
      <c r="B92" s="22" t="s">
        <v>20</v>
      </c>
      <c r="C92" s="22" t="s">
        <v>16</v>
      </c>
      <c r="D92" s="33" t="s">
        <v>117</v>
      </c>
      <c r="E92" s="12">
        <v>0.5</v>
      </c>
    </row>
    <row r="93" spans="1:7" s="11" customFormat="1" ht="15">
      <c r="A93" s="24">
        <f t="shared" si="2"/>
        <v>163.39999999999995</v>
      </c>
      <c r="B93" s="22" t="s">
        <v>17</v>
      </c>
      <c r="C93" s="22" t="s">
        <v>18</v>
      </c>
      <c r="D93" s="33" t="s">
        <v>42</v>
      </c>
      <c r="E93" s="12">
        <v>0.1</v>
      </c>
      <c r="G93" s="46"/>
    </row>
    <row r="94" spans="1:5" s="11" customFormat="1" ht="49.5" customHeight="1">
      <c r="A94" s="24">
        <f t="shared" si="2"/>
        <v>163.49999999999994</v>
      </c>
      <c r="B94" s="22" t="s">
        <v>15</v>
      </c>
      <c r="C94" s="22" t="s">
        <v>16</v>
      </c>
      <c r="D94" s="33" t="s">
        <v>118</v>
      </c>
      <c r="E94" s="12">
        <v>0.1</v>
      </c>
    </row>
    <row r="95" spans="1:5" s="11" customFormat="1" ht="15">
      <c r="A95" s="24">
        <f t="shared" si="2"/>
        <v>163.59999999999994</v>
      </c>
      <c r="B95" s="22" t="s">
        <v>17</v>
      </c>
      <c r="C95" s="22" t="s">
        <v>18</v>
      </c>
      <c r="D95" s="33" t="s">
        <v>42</v>
      </c>
      <c r="E95" s="12">
        <v>4.1</v>
      </c>
    </row>
    <row r="96" spans="1:5" s="11" customFormat="1" ht="15">
      <c r="A96" s="24">
        <f t="shared" si="2"/>
        <v>167.69999999999993</v>
      </c>
      <c r="B96" s="22" t="s">
        <v>41</v>
      </c>
      <c r="C96" s="22" t="s">
        <v>18</v>
      </c>
      <c r="D96" s="33" t="s">
        <v>76</v>
      </c>
      <c r="E96" s="12">
        <v>0.7</v>
      </c>
    </row>
    <row r="97" spans="1:5" s="11" customFormat="1" ht="30">
      <c r="A97" s="24">
        <f t="shared" si="2"/>
        <v>168.39999999999992</v>
      </c>
      <c r="B97" s="22" t="s">
        <v>15</v>
      </c>
      <c r="C97" s="22" t="s">
        <v>16</v>
      </c>
      <c r="D97" s="43" t="s">
        <v>97</v>
      </c>
      <c r="E97" s="12">
        <v>1.6</v>
      </c>
    </row>
    <row r="98" spans="1:5" s="11" customFormat="1" ht="15">
      <c r="A98" s="24">
        <f t="shared" si="2"/>
        <v>169.99999999999991</v>
      </c>
      <c r="B98" s="22" t="s">
        <v>41</v>
      </c>
      <c r="C98" s="22" t="s">
        <v>18</v>
      </c>
      <c r="D98" s="33" t="s">
        <v>88</v>
      </c>
      <c r="E98" s="12">
        <v>0.3</v>
      </c>
    </row>
    <row r="99" spans="1:5" s="11" customFormat="1" ht="15">
      <c r="A99" s="24">
        <f t="shared" si="2"/>
        <v>170.29999999999993</v>
      </c>
      <c r="B99" s="22" t="s">
        <v>17</v>
      </c>
      <c r="C99" s="22" t="s">
        <v>16</v>
      </c>
      <c r="D99" s="43" t="s">
        <v>98</v>
      </c>
      <c r="E99" s="12">
        <v>0.7</v>
      </c>
    </row>
    <row r="100" spans="1:5" s="11" customFormat="1" ht="15">
      <c r="A100" s="24">
        <f t="shared" si="2"/>
        <v>170.99999999999991</v>
      </c>
      <c r="B100" s="22" t="s">
        <v>23</v>
      </c>
      <c r="C100" s="22" t="s">
        <v>16</v>
      </c>
      <c r="D100" s="33" t="s">
        <v>146</v>
      </c>
      <c r="E100" s="12">
        <v>0.6</v>
      </c>
    </row>
    <row r="101" spans="1:5" s="11" customFormat="1" ht="30">
      <c r="A101" s="24">
        <f t="shared" si="2"/>
        <v>171.5999999999999</v>
      </c>
      <c r="B101" s="22" t="s">
        <v>22</v>
      </c>
      <c r="C101" s="22" t="s">
        <v>16</v>
      </c>
      <c r="D101" s="33" t="s">
        <v>147</v>
      </c>
      <c r="E101" s="12">
        <v>1</v>
      </c>
    </row>
    <row r="102" spans="1:5" s="11" customFormat="1" ht="36" customHeight="1">
      <c r="A102" s="24">
        <f t="shared" si="2"/>
        <v>172.5999999999999</v>
      </c>
      <c r="B102" s="45" t="s">
        <v>17</v>
      </c>
      <c r="C102" s="45" t="s">
        <v>18</v>
      </c>
      <c r="D102" s="43" t="s">
        <v>109</v>
      </c>
      <c r="E102" s="12">
        <v>0.3</v>
      </c>
    </row>
    <row r="103" spans="1:5" s="11" customFormat="1" ht="15">
      <c r="A103" s="24">
        <f t="shared" si="2"/>
        <v>172.89999999999992</v>
      </c>
      <c r="B103" s="22" t="s">
        <v>15</v>
      </c>
      <c r="C103" s="22" t="s">
        <v>16</v>
      </c>
      <c r="D103" s="43" t="s">
        <v>39</v>
      </c>
      <c r="E103" s="12">
        <v>1.6</v>
      </c>
    </row>
    <row r="104" spans="1:5" s="11" customFormat="1" ht="30">
      <c r="A104" s="24">
        <f t="shared" si="2"/>
        <v>174.49999999999991</v>
      </c>
      <c r="B104" s="22" t="s">
        <v>17</v>
      </c>
      <c r="C104" s="22" t="s">
        <v>60</v>
      </c>
      <c r="D104" s="43" t="s">
        <v>99</v>
      </c>
      <c r="E104" s="12">
        <v>0.6</v>
      </c>
    </row>
    <row r="105" spans="1:5" s="11" customFormat="1" ht="15" customHeight="1">
      <c r="A105" s="24">
        <f t="shared" si="2"/>
        <v>175.0999999999999</v>
      </c>
      <c r="B105" s="22" t="s">
        <v>23</v>
      </c>
      <c r="C105" s="22" t="s">
        <v>16</v>
      </c>
      <c r="D105" s="43" t="s">
        <v>100</v>
      </c>
      <c r="E105" s="12">
        <v>1.9</v>
      </c>
    </row>
    <row r="106" spans="1:5" s="11" customFormat="1" ht="30">
      <c r="A106" s="24">
        <f t="shared" si="2"/>
        <v>176.99999999999991</v>
      </c>
      <c r="B106" s="22" t="s">
        <v>15</v>
      </c>
      <c r="C106" s="22" t="s">
        <v>21</v>
      </c>
      <c r="D106" s="43" t="s">
        <v>89</v>
      </c>
      <c r="E106" s="12">
        <v>0.1</v>
      </c>
    </row>
    <row r="107" spans="1:5" s="11" customFormat="1" ht="30">
      <c r="A107" s="24">
        <f t="shared" si="2"/>
        <v>177.0999999999999</v>
      </c>
      <c r="B107" s="22" t="s">
        <v>17</v>
      </c>
      <c r="C107" s="22" t="s">
        <v>18</v>
      </c>
      <c r="D107" s="43" t="s">
        <v>83</v>
      </c>
      <c r="E107" s="12">
        <v>0.4</v>
      </c>
    </row>
    <row r="108" spans="1:5" s="11" customFormat="1" ht="15">
      <c r="A108" s="24">
        <f t="shared" si="2"/>
        <v>177.49999999999991</v>
      </c>
      <c r="B108" s="22" t="s">
        <v>17</v>
      </c>
      <c r="C108" s="45" t="s">
        <v>110</v>
      </c>
      <c r="D108" s="33" t="s">
        <v>119</v>
      </c>
      <c r="E108" s="12">
        <v>0.3</v>
      </c>
    </row>
    <row r="109" spans="1:5" s="11" customFormat="1" ht="15">
      <c r="A109" s="24">
        <f t="shared" si="2"/>
        <v>177.79999999999993</v>
      </c>
      <c r="B109" s="22" t="s">
        <v>23</v>
      </c>
      <c r="C109" s="22" t="s">
        <v>16</v>
      </c>
      <c r="D109" s="43" t="s">
        <v>61</v>
      </c>
      <c r="E109" s="12">
        <v>2.8</v>
      </c>
    </row>
    <row r="110" spans="1:5" s="11" customFormat="1" ht="15">
      <c r="A110" s="24">
        <f t="shared" si="2"/>
        <v>180.59999999999994</v>
      </c>
      <c r="B110" s="22" t="s">
        <v>22</v>
      </c>
      <c r="C110" s="22" t="s">
        <v>16</v>
      </c>
      <c r="D110" s="33" t="s">
        <v>90</v>
      </c>
      <c r="E110" s="12">
        <v>0.1</v>
      </c>
    </row>
    <row r="111" spans="1:5" s="11" customFormat="1" ht="15">
      <c r="A111" s="24">
        <f t="shared" si="2"/>
        <v>180.69999999999993</v>
      </c>
      <c r="B111" s="22" t="s">
        <v>22</v>
      </c>
      <c r="C111" s="22" t="s">
        <v>16</v>
      </c>
      <c r="D111" s="33" t="s">
        <v>141</v>
      </c>
      <c r="E111" s="12">
        <v>1</v>
      </c>
    </row>
    <row r="112" spans="1:5" s="11" customFormat="1" ht="15">
      <c r="A112" s="24">
        <f t="shared" si="2"/>
        <v>181.69999999999993</v>
      </c>
      <c r="B112" s="45" t="s">
        <v>17</v>
      </c>
      <c r="C112" s="45" t="s">
        <v>21</v>
      </c>
      <c r="D112" s="33" t="s">
        <v>137</v>
      </c>
      <c r="E112" s="12">
        <v>0</v>
      </c>
    </row>
    <row r="113" spans="1:5" s="11" customFormat="1" ht="15">
      <c r="A113" s="24">
        <f t="shared" si="2"/>
        <v>181.69999999999993</v>
      </c>
      <c r="B113" s="22" t="s">
        <v>17</v>
      </c>
      <c r="C113" s="22" t="s">
        <v>16</v>
      </c>
      <c r="D113" s="33" t="s">
        <v>138</v>
      </c>
      <c r="E113" s="12">
        <v>0.8</v>
      </c>
    </row>
    <row r="114" spans="1:5" s="11" customFormat="1" ht="15">
      <c r="A114" s="24">
        <f t="shared" si="2"/>
        <v>182.49999999999994</v>
      </c>
      <c r="B114" s="22" t="s">
        <v>17</v>
      </c>
      <c r="C114" s="22" t="s">
        <v>18</v>
      </c>
      <c r="D114" s="43" t="s">
        <v>91</v>
      </c>
      <c r="E114" s="12">
        <v>0.7</v>
      </c>
    </row>
    <row r="115" spans="1:5" s="11" customFormat="1" ht="15">
      <c r="A115" s="24">
        <f t="shared" si="2"/>
        <v>183.19999999999993</v>
      </c>
      <c r="B115" s="22" t="s">
        <v>15</v>
      </c>
      <c r="C115" s="22" t="s">
        <v>62</v>
      </c>
      <c r="D115" s="43" t="s">
        <v>63</v>
      </c>
      <c r="E115" s="12">
        <v>8.7</v>
      </c>
    </row>
    <row r="116" spans="1:5" s="11" customFormat="1" ht="15">
      <c r="A116" s="24">
        <f t="shared" si="2"/>
        <v>191.89999999999992</v>
      </c>
      <c r="B116" s="22" t="s">
        <v>15</v>
      </c>
      <c r="C116" s="22" t="s">
        <v>18</v>
      </c>
      <c r="D116" s="43" t="s">
        <v>36</v>
      </c>
      <c r="E116" s="12">
        <v>1.7</v>
      </c>
    </row>
    <row r="117" spans="1:5" s="11" customFormat="1" ht="15">
      <c r="A117" s="24">
        <f t="shared" si="2"/>
        <v>193.5999999999999</v>
      </c>
      <c r="B117" s="22" t="s">
        <v>15</v>
      </c>
      <c r="C117" s="22" t="s">
        <v>16</v>
      </c>
      <c r="D117" s="43" t="s">
        <v>35</v>
      </c>
      <c r="E117" s="12">
        <v>0.3</v>
      </c>
    </row>
    <row r="118" spans="1:5" s="11" customFormat="1" ht="15">
      <c r="A118" s="24">
        <f t="shared" si="2"/>
        <v>193.89999999999992</v>
      </c>
      <c r="B118" s="22" t="s">
        <v>17</v>
      </c>
      <c r="C118" s="22" t="s">
        <v>18</v>
      </c>
      <c r="D118" s="33" t="s">
        <v>135</v>
      </c>
      <c r="E118" s="12">
        <v>0.9</v>
      </c>
    </row>
    <row r="119" spans="1:5" s="11" customFormat="1" ht="15">
      <c r="A119" s="24">
        <f t="shared" si="2"/>
        <v>194.79999999999993</v>
      </c>
      <c r="B119" s="22" t="s">
        <v>15</v>
      </c>
      <c r="C119" s="22" t="s">
        <v>18</v>
      </c>
      <c r="D119" s="33" t="s">
        <v>142</v>
      </c>
      <c r="E119" s="12">
        <v>1.3</v>
      </c>
    </row>
    <row r="120" spans="1:5" s="11" customFormat="1" ht="15">
      <c r="A120" s="24">
        <f t="shared" si="2"/>
        <v>196.09999999999994</v>
      </c>
      <c r="B120" s="22" t="s">
        <v>15</v>
      </c>
      <c r="C120" s="22" t="s">
        <v>16</v>
      </c>
      <c r="D120" s="33" t="s">
        <v>144</v>
      </c>
      <c r="E120" s="12">
        <v>1</v>
      </c>
    </row>
    <row r="121" spans="1:5" s="11" customFormat="1" ht="15">
      <c r="A121" s="24">
        <f t="shared" si="2"/>
        <v>197.09999999999994</v>
      </c>
      <c r="B121" s="22" t="s">
        <v>17</v>
      </c>
      <c r="C121" s="22" t="s">
        <v>18</v>
      </c>
      <c r="D121" s="43" t="s">
        <v>59</v>
      </c>
      <c r="E121" s="12">
        <v>0.1</v>
      </c>
    </row>
    <row r="122" spans="1:5" s="11" customFormat="1" ht="15">
      <c r="A122" s="24">
        <f t="shared" si="2"/>
        <v>197.19999999999993</v>
      </c>
      <c r="B122" s="22" t="s">
        <v>17</v>
      </c>
      <c r="C122" s="22" t="s">
        <v>18</v>
      </c>
      <c r="D122" s="43" t="s">
        <v>33</v>
      </c>
      <c r="E122" s="12">
        <v>0.4</v>
      </c>
    </row>
    <row r="123" spans="1:5" s="11" customFormat="1" ht="15">
      <c r="A123" s="24">
        <f t="shared" si="2"/>
        <v>197.59999999999994</v>
      </c>
      <c r="B123" s="22" t="s">
        <v>17</v>
      </c>
      <c r="C123" s="22" t="s">
        <v>19</v>
      </c>
      <c r="D123" s="43" t="s">
        <v>64</v>
      </c>
      <c r="E123" s="12">
        <v>0.5</v>
      </c>
    </row>
    <row r="124" spans="1:5" s="11" customFormat="1" ht="15">
      <c r="A124" s="24">
        <f t="shared" si="2"/>
        <v>198.09999999999994</v>
      </c>
      <c r="B124" s="22" t="s">
        <v>17</v>
      </c>
      <c r="C124" s="22" t="s">
        <v>19</v>
      </c>
      <c r="D124" s="43" t="s">
        <v>79</v>
      </c>
      <c r="E124" s="12">
        <v>0.2</v>
      </c>
    </row>
    <row r="125" spans="1:5" s="11" customFormat="1" ht="15">
      <c r="A125" s="24">
        <f t="shared" si="2"/>
        <v>198.29999999999993</v>
      </c>
      <c r="B125" s="22" t="s">
        <v>15</v>
      </c>
      <c r="C125" s="22" t="s">
        <v>18</v>
      </c>
      <c r="D125" s="43" t="s">
        <v>31</v>
      </c>
      <c r="E125" s="12">
        <v>0.4</v>
      </c>
    </row>
    <row r="126" spans="1:5" s="11" customFormat="1" ht="15">
      <c r="A126" s="24">
        <f t="shared" si="2"/>
        <v>198.69999999999993</v>
      </c>
      <c r="B126" s="22" t="s">
        <v>15</v>
      </c>
      <c r="C126" s="22" t="s">
        <v>16</v>
      </c>
      <c r="D126" s="43" t="s">
        <v>30</v>
      </c>
      <c r="E126" s="12">
        <v>0.4</v>
      </c>
    </row>
    <row r="127" spans="1:5" s="11" customFormat="1" ht="15">
      <c r="A127" s="24">
        <f t="shared" si="2"/>
        <v>199.09999999999994</v>
      </c>
      <c r="B127" s="22" t="s">
        <v>17</v>
      </c>
      <c r="C127" s="22" t="s">
        <v>18</v>
      </c>
      <c r="D127" s="33" t="s">
        <v>136</v>
      </c>
      <c r="E127" s="12">
        <v>0.5</v>
      </c>
    </row>
    <row r="128" spans="1:5" s="11" customFormat="1" ht="15">
      <c r="A128" s="24">
        <f t="shared" si="2"/>
        <v>199.59999999999994</v>
      </c>
      <c r="B128" s="22" t="s">
        <v>17</v>
      </c>
      <c r="C128" s="22" t="s">
        <v>18</v>
      </c>
      <c r="D128" s="43" t="s">
        <v>65</v>
      </c>
      <c r="E128" s="12">
        <v>0.2</v>
      </c>
    </row>
    <row r="129" spans="1:5" s="11" customFormat="1" ht="15">
      <c r="A129" s="24">
        <f t="shared" si="2"/>
        <v>199.79999999999993</v>
      </c>
      <c r="B129" s="22" t="s">
        <v>15</v>
      </c>
      <c r="C129" s="22" t="s">
        <v>16</v>
      </c>
      <c r="D129" s="43" t="s">
        <v>66</v>
      </c>
      <c r="E129" s="12">
        <v>0.2</v>
      </c>
    </row>
    <row r="130" spans="1:5" s="11" customFormat="1" ht="15">
      <c r="A130" s="24">
        <f t="shared" si="2"/>
        <v>199.99999999999991</v>
      </c>
      <c r="B130" s="22" t="s">
        <v>17</v>
      </c>
      <c r="C130" s="22" t="s">
        <v>18</v>
      </c>
      <c r="D130" s="43" t="s">
        <v>71</v>
      </c>
      <c r="E130" s="12">
        <v>0.2</v>
      </c>
    </row>
    <row r="131" spans="1:5" s="11" customFormat="1" ht="30">
      <c r="A131" s="24">
        <f t="shared" si="2"/>
        <v>200.1999999999999</v>
      </c>
      <c r="B131" s="22" t="s">
        <v>15</v>
      </c>
      <c r="C131" s="22" t="s">
        <v>16</v>
      </c>
      <c r="D131" s="33" t="s">
        <v>143</v>
      </c>
      <c r="E131" s="12">
        <v>3.5</v>
      </c>
    </row>
    <row r="132" spans="1:5" s="11" customFormat="1" ht="15">
      <c r="A132" s="24">
        <f t="shared" si="2"/>
        <v>203.6999999999999</v>
      </c>
      <c r="B132" s="22" t="s">
        <v>17</v>
      </c>
      <c r="C132" s="22" t="s">
        <v>18</v>
      </c>
      <c r="D132" s="43" t="s">
        <v>28</v>
      </c>
      <c r="E132" s="12">
        <v>2.2</v>
      </c>
    </row>
    <row r="133" spans="1:5" s="11" customFormat="1" ht="15">
      <c r="A133" s="24">
        <f>+A132+E132</f>
        <v>205.8999999999999</v>
      </c>
      <c r="B133" s="22" t="s">
        <v>15</v>
      </c>
      <c r="C133" s="22" t="s">
        <v>16</v>
      </c>
      <c r="D133" s="43" t="s">
        <v>27</v>
      </c>
      <c r="E133" s="12">
        <v>0.9</v>
      </c>
    </row>
    <row r="134" spans="1:5" s="11" customFormat="1" ht="15.75" thickBot="1">
      <c r="A134" s="24">
        <f>+A133+E133</f>
        <v>206.7999999999999</v>
      </c>
      <c r="B134" s="22" t="s">
        <v>17</v>
      </c>
      <c r="C134" s="22" t="s">
        <v>18</v>
      </c>
      <c r="D134" s="33" t="s">
        <v>67</v>
      </c>
      <c r="E134" s="12">
        <v>0</v>
      </c>
    </row>
    <row r="135" spans="1:5" s="11" customFormat="1" ht="30.75" thickBot="1">
      <c r="A135" s="24">
        <f>+A134+E134</f>
        <v>206.7999999999999</v>
      </c>
      <c r="B135" s="28"/>
      <c r="C135" s="29"/>
      <c r="D135" s="35" t="s">
        <v>140</v>
      </c>
      <c r="E135" s="30"/>
    </row>
    <row r="136" spans="1:5" ht="15">
      <c r="A136" s="44"/>
      <c r="D136" s="5" t="s">
        <v>24</v>
      </c>
      <c r="E136" s="42"/>
    </row>
    <row r="137" ht="12">
      <c r="D137" s="5" t="s">
        <v>85</v>
      </c>
    </row>
    <row r="138" spans="1:5" ht="27" customHeight="1">
      <c r="A138" s="58"/>
      <c r="B138" s="59"/>
      <c r="C138" s="59"/>
      <c r="D138" s="59"/>
      <c r="E138" s="59"/>
    </row>
  </sheetData>
  <sheetProtection/>
  <mergeCells count="6">
    <mergeCell ref="A5:E5"/>
    <mergeCell ref="A2:E2"/>
    <mergeCell ref="A3:E3"/>
    <mergeCell ref="A4:E4"/>
    <mergeCell ref="A138:E138"/>
    <mergeCell ref="A1:E1"/>
  </mergeCells>
  <printOptions gridLines="1"/>
  <pageMargins left="0.1968503937007874" right="1.4960629921259843" top="0.5905511811023623" bottom="0.2755905511811024" header="0" footer="0.03937007874015748"/>
  <pageSetup horizontalDpi="600" verticalDpi="600" orientation="portrait"/>
  <headerFooter alignWithMargins="0">
    <oddFooter>&amp;LBL=BEAR LEFT  BR=BEAR RIGHT  CO=CONTINUE  L=LEFT R=RIGHT 
 @TL=at traffic lights, @T=at T Junction, UT=u-turn&amp;C&amp;8
&amp;10
</oddFooter>
  </headerFooter>
  <rowBreaks count="5" manualBreakCount="5">
    <brk id="33" max="4" man="1"/>
    <brk id="53" max="4" man="1"/>
    <brk id="71" max="4" man="1"/>
    <brk id="103" max="4" man="1"/>
    <brk id="138" max="255" man="1"/>
  </rowBreaks>
  <colBreaks count="1" manualBreakCount="1">
    <brk id="9" max="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2019-08-01T19:24:55Z</cp:lastPrinted>
  <dcterms:created xsi:type="dcterms:W3CDTF">1998-06-30T20:04:50Z</dcterms:created>
  <dcterms:modified xsi:type="dcterms:W3CDTF">2020-01-25T00:38:01Z</dcterms:modified>
  <cp:category/>
  <cp:version/>
  <cp:contentType/>
  <cp:contentStatus/>
</cp:coreProperties>
</file>