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515"/>
  <workbookPr autoCompressPictures="0"/>
  <bookViews>
    <workbookView xWindow="32300" yWindow="4060" windowWidth="14080" windowHeight="13220"/>
  </bookViews>
  <sheets>
    <sheet name="cuesheet (3)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10" i="1"/>
</calcChain>
</file>

<file path=xl/sharedStrings.xml><?xml version="1.0" encoding="utf-8"?>
<sst xmlns="http://schemas.openxmlformats.org/spreadsheetml/2006/main" count="243" uniqueCount="88">
  <si>
    <t>Start</t>
  </si>
  <si>
    <t>End</t>
  </si>
  <si>
    <t>Km</t>
  </si>
  <si>
    <t>Turn</t>
  </si>
  <si>
    <t>Go</t>
  </si>
  <si>
    <t>Burnaby to Harrison Mills then north on Chehalis FSR</t>
  </si>
  <si>
    <t>McDonald's, Hastings and Gamma</t>
  </si>
  <si>
    <t>S</t>
  </si>
  <si>
    <t>CO</t>
  </si>
  <si>
    <t>Gamma Ave</t>
  </si>
  <si>
    <t>E</t>
  </si>
  <si>
    <t>Clarke St</t>
  </si>
  <si>
    <t>Hastings St b/c Inlet b/c Barnet Hwy</t>
  </si>
  <si>
    <t>Moody St</t>
  </si>
  <si>
    <t>Westwood St</t>
  </si>
  <si>
    <t>203 St</t>
  </si>
  <si>
    <t>Lougheed Hwy</t>
  </si>
  <si>
    <t>266 St</t>
  </si>
  <si>
    <t>264 St</t>
  </si>
  <si>
    <t>256 St</t>
  </si>
  <si>
    <t>240 St</t>
  </si>
  <si>
    <t>105 Ave</t>
  </si>
  <si>
    <t>227 St</t>
  </si>
  <si>
    <t>218 St</t>
  </si>
  <si>
    <t>216 St</t>
  </si>
  <si>
    <t>Telep Ave</t>
  </si>
  <si>
    <t>Cambridge St</t>
  </si>
  <si>
    <t>Trans Canada Trail</t>
  </si>
  <si>
    <t>Ozada Ave</t>
  </si>
  <si>
    <t>Runnel Drive</t>
  </si>
  <si>
    <t>Frances St</t>
  </si>
  <si>
    <t>Fell Ave</t>
  </si>
  <si>
    <t>Saint Johns St</t>
  </si>
  <si>
    <t>98 Ave</t>
  </si>
  <si>
    <t>104 Ave</t>
  </si>
  <si>
    <t>Brown Ave</t>
  </si>
  <si>
    <t>122 Ave</t>
  </si>
  <si>
    <t>123 Ave</t>
  </si>
  <si>
    <t>201B St</t>
  </si>
  <si>
    <t>Poco Trail</t>
  </si>
  <si>
    <t>Tahsis Ave</t>
  </si>
  <si>
    <t>Inlet St</t>
  </si>
  <si>
    <t>McCoomb Drive</t>
  </si>
  <si>
    <t>Lansdowne Drive</t>
  </si>
  <si>
    <t>Kingsway Ave</t>
  </si>
  <si>
    <t>118 Ave</t>
  </si>
  <si>
    <t>Silverdale Ave</t>
  </si>
  <si>
    <t>Glen Drive</t>
  </si>
  <si>
    <t>222 St</t>
  </si>
  <si>
    <t>Haney Bypass</t>
  </si>
  <si>
    <t>Barnet Hwy</t>
  </si>
  <si>
    <t>Nelson St</t>
  </si>
  <si>
    <t>Chehalis FSR</t>
  </si>
  <si>
    <t>Tamarack Lane</t>
  </si>
  <si>
    <t>Dewdney Trunk Rd</t>
  </si>
  <si>
    <t>Morris Valley Rd</t>
  </si>
  <si>
    <t>Pipeline Rd</t>
  </si>
  <si>
    <t>Mary Hill Bypass CO Lougheed Hwy</t>
  </si>
  <si>
    <t>Steeves St</t>
  </si>
  <si>
    <t>118 Ave b/c Camwood Ave</t>
  </si>
  <si>
    <t>Fraserview St</t>
  </si>
  <si>
    <t>117 Ave</t>
  </si>
  <si>
    <t>Laity St</t>
  </si>
  <si>
    <t>River Rd</t>
  </si>
  <si>
    <t>Railway Ave b/c Lougheed Hwy</t>
  </si>
  <si>
    <t>To stay on Lougheed Hwy</t>
  </si>
  <si>
    <t>Control #2: Chehalis FSR turnaround</t>
  </si>
  <si>
    <t>U</t>
  </si>
  <si>
    <t>102 Ave</t>
  </si>
  <si>
    <t>BR</t>
  </si>
  <si>
    <t>Path to Pitt River Brdg</t>
  </si>
  <si>
    <t>Belfast CO access to Lougheed Hwy</t>
  </si>
  <si>
    <t>Fraser Ave CO path</t>
  </si>
  <si>
    <t>BL</t>
  </si>
  <si>
    <t>Access to Ozada Ave</t>
  </si>
  <si>
    <t>Barnet Hwy b/c Inlet b/c Hastings St</t>
  </si>
  <si>
    <t>Finish Control: McDonalds at Gamma Ave</t>
  </si>
  <si>
    <t>Foot bridge over river</t>
  </si>
  <si>
    <t>L</t>
  </si>
  <si>
    <t>R</t>
  </si>
  <si>
    <t>N</t>
  </si>
  <si>
    <t>W</t>
  </si>
  <si>
    <t>100 Ave b/c Jackson Rd</t>
  </si>
  <si>
    <t>BC Randonneurs Cycling Club</t>
  </si>
  <si>
    <t>Permanent Brevet #202, 209km</t>
  </si>
  <si>
    <t>Route designed by Mike Hagen in October 2019</t>
  </si>
  <si>
    <t>Srart/Finish: Burnaby: McDonald's, Hastings and Gamma</t>
  </si>
  <si>
    <t>"Journey of the Sorcerer" (Chehalis)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</si>
</sst>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rgb="FF000000"/>
      <name val="Arial"/>
      <family val="2"/>
    </font>
    <font>
      <sz val="14"/>
      <color rgb="FF000000"/>
      <name val="Arial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18" fillId="0" borderId="0" xfId="0" applyFont="1"/>
    <xf numFmtId="164" fontId="18" fillId="0" borderId="0" xfId="0" applyNumberFormat="1" applyFont="1"/>
    <xf numFmtId="164" fontId="18" fillId="0" borderId="10" xfId="0" applyNumberFormat="1" applyFont="1" applyBorder="1"/>
    <xf numFmtId="0" fontId="18" fillId="0" borderId="10" xfId="0" applyFont="1" applyBorder="1"/>
    <xf numFmtId="0" fontId="18" fillId="33" borderId="14" xfId="0" applyFont="1" applyFill="1" applyBorder="1"/>
    <xf numFmtId="0" fontId="18" fillId="0" borderId="15" xfId="0" applyFont="1" applyBorder="1"/>
    <xf numFmtId="0" fontId="18" fillId="0" borderId="14" xfId="0" applyFont="1" applyBorder="1"/>
    <xf numFmtId="0" fontId="19" fillId="0" borderId="11" xfId="0" applyFont="1" applyBorder="1"/>
    <xf numFmtId="0" fontId="18" fillId="0" borderId="0" xfId="0" applyFont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0" borderId="13" xfId="0" applyFont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164" fontId="18" fillId="0" borderId="13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164" fontId="18" fillId="33" borderId="10" xfId="0" applyNumberFormat="1" applyFont="1" applyFill="1" applyBorder="1" applyAlignment="1">
      <alignment horizontal="center"/>
    </xf>
    <xf numFmtId="164" fontId="20" fillId="0" borderId="0" xfId="0" applyNumberFormat="1" applyFont="1"/>
    <xf numFmtId="164" fontId="20" fillId="0" borderId="0" xfId="0" applyNumberFormat="1" applyFont="1" applyAlignment="1">
      <alignment horizontal="left"/>
    </xf>
    <xf numFmtId="164" fontId="21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87"/>
  <sheetViews>
    <sheetView tabSelected="1" zoomScale="125" zoomScaleNormal="125" zoomScalePageLayoutView="125" workbookViewId="0"/>
  </sheetViews>
  <sheetFormatPr baseColWidth="10" defaultColWidth="8.83203125" defaultRowHeight="13" x14ac:dyDescent="0"/>
  <cols>
    <col min="1" max="1" width="7.1640625" style="2" customWidth="1"/>
    <col min="2" max="3" width="7.33203125" style="9" customWidth="1"/>
    <col min="4" max="4" width="45.1640625" style="1" bestFit="1" customWidth="1"/>
    <col min="5" max="5" width="7.1640625" style="9" customWidth="1"/>
    <col min="6" max="16384" width="8.83203125" style="1"/>
  </cols>
  <sheetData>
    <row r="1" spans="1:5" ht="15">
      <c r="A1" s="18" t="s">
        <v>83</v>
      </c>
    </row>
    <row r="2" spans="1:5" ht="17">
      <c r="A2" s="19" t="s">
        <v>87</v>
      </c>
    </row>
    <row r="3" spans="1:5" ht="15">
      <c r="A3" s="17" t="s">
        <v>84</v>
      </c>
    </row>
    <row r="4" spans="1:5" ht="15">
      <c r="A4" s="17" t="s">
        <v>5</v>
      </c>
    </row>
    <row r="5" spans="1:5" ht="15">
      <c r="A5" s="17" t="s">
        <v>85</v>
      </c>
    </row>
    <row r="6" spans="1:5" ht="15">
      <c r="A6" s="18"/>
    </row>
    <row r="7" spans="1:5" ht="15">
      <c r="A7" s="18" t="s">
        <v>86</v>
      </c>
    </row>
    <row r="8" spans="1:5" ht="14" thickBot="1">
      <c r="A8" s="16" t="s">
        <v>2</v>
      </c>
      <c r="B8" s="10" t="s">
        <v>3</v>
      </c>
      <c r="C8" s="10" t="s">
        <v>4</v>
      </c>
      <c r="D8" s="5"/>
      <c r="E8" s="10" t="s">
        <v>2</v>
      </c>
    </row>
    <row r="9" spans="1:5" ht="14" thickBot="1">
      <c r="A9" s="3">
        <v>0</v>
      </c>
      <c r="B9" s="14" t="s">
        <v>0</v>
      </c>
      <c r="C9" s="15"/>
      <c r="D9" s="8" t="s">
        <v>6</v>
      </c>
      <c r="E9" s="11"/>
    </row>
    <row r="10" spans="1:5">
      <c r="A10" s="3">
        <v>0</v>
      </c>
      <c r="B10" s="14" t="s">
        <v>8</v>
      </c>
      <c r="C10" s="14" t="s">
        <v>7</v>
      </c>
      <c r="D10" s="6" t="s">
        <v>9</v>
      </c>
      <c r="E10" s="12">
        <f>A11-A10</f>
        <v>0.24</v>
      </c>
    </row>
    <row r="11" spans="1:5">
      <c r="A11" s="3">
        <v>0.24</v>
      </c>
      <c r="B11" s="14" t="s">
        <v>78</v>
      </c>
      <c r="C11" s="14" t="s">
        <v>10</v>
      </c>
      <c r="D11" s="4" t="s">
        <v>30</v>
      </c>
      <c r="E11" s="12">
        <f t="shared" ref="E11:E74" si="0">A12-A11</f>
        <v>1.39</v>
      </c>
    </row>
    <row r="12" spans="1:5">
      <c r="A12" s="3">
        <v>1.63</v>
      </c>
      <c r="B12" s="14" t="s">
        <v>78</v>
      </c>
      <c r="C12" s="14" t="s">
        <v>80</v>
      </c>
      <c r="D12" s="4" t="s">
        <v>31</v>
      </c>
      <c r="E12" s="12">
        <f t="shared" si="0"/>
        <v>0.13000000000000012</v>
      </c>
    </row>
    <row r="13" spans="1:5">
      <c r="A13" s="3">
        <v>1.76</v>
      </c>
      <c r="B13" s="14" t="s">
        <v>79</v>
      </c>
      <c r="C13" s="14" t="s">
        <v>10</v>
      </c>
      <c r="D13" s="4" t="s">
        <v>12</v>
      </c>
      <c r="E13" s="12">
        <f t="shared" si="0"/>
        <v>9.75</v>
      </c>
    </row>
    <row r="14" spans="1:5">
      <c r="A14" s="3">
        <v>11.51</v>
      </c>
      <c r="B14" s="14" t="s">
        <v>78</v>
      </c>
      <c r="C14" s="14" t="s">
        <v>10</v>
      </c>
      <c r="D14" s="4" t="s">
        <v>11</v>
      </c>
      <c r="E14" s="12">
        <f t="shared" si="0"/>
        <v>1.2699999999999996</v>
      </c>
    </row>
    <row r="15" spans="1:5">
      <c r="A15" s="3">
        <v>12.78</v>
      </c>
      <c r="B15" s="14" t="s">
        <v>79</v>
      </c>
      <c r="C15" s="14" t="s">
        <v>7</v>
      </c>
      <c r="D15" s="4" t="s">
        <v>13</v>
      </c>
      <c r="E15" s="12">
        <f t="shared" si="0"/>
        <v>0.13000000000000078</v>
      </c>
    </row>
    <row r="16" spans="1:5">
      <c r="A16" s="3">
        <v>12.91</v>
      </c>
      <c r="B16" s="14" t="s">
        <v>78</v>
      </c>
      <c r="C16" s="14" t="s">
        <v>10</v>
      </c>
      <c r="D16" s="4" t="s">
        <v>32</v>
      </c>
      <c r="E16" s="12">
        <f t="shared" si="0"/>
        <v>1.5500000000000007</v>
      </c>
    </row>
    <row r="17" spans="1:5">
      <c r="A17" s="3">
        <v>14.46</v>
      </c>
      <c r="B17" s="14" t="s">
        <v>69</v>
      </c>
      <c r="C17" s="14" t="s">
        <v>10</v>
      </c>
      <c r="D17" s="4" t="s">
        <v>54</v>
      </c>
      <c r="E17" s="12">
        <f t="shared" si="0"/>
        <v>3.2399999999999984</v>
      </c>
    </row>
    <row r="18" spans="1:5">
      <c r="A18" s="3">
        <v>17.7</v>
      </c>
      <c r="B18" s="14" t="s">
        <v>79</v>
      </c>
      <c r="C18" s="14" t="s">
        <v>7</v>
      </c>
      <c r="D18" s="4" t="s">
        <v>14</v>
      </c>
      <c r="E18" s="12">
        <f t="shared" si="0"/>
        <v>0.33000000000000185</v>
      </c>
    </row>
    <row r="19" spans="1:5">
      <c r="A19" s="3">
        <v>18.03</v>
      </c>
      <c r="B19" s="14" t="s">
        <v>78</v>
      </c>
      <c r="C19" s="14" t="s">
        <v>10</v>
      </c>
      <c r="D19" s="4" t="s">
        <v>44</v>
      </c>
      <c r="E19" s="12">
        <f t="shared" si="0"/>
        <v>4.1199999999999974</v>
      </c>
    </row>
    <row r="20" spans="1:5">
      <c r="A20" s="3">
        <v>22.15</v>
      </c>
      <c r="B20" s="14" t="s">
        <v>78</v>
      </c>
      <c r="C20" s="14" t="s">
        <v>10</v>
      </c>
      <c r="D20" s="4" t="s">
        <v>57</v>
      </c>
      <c r="E20" s="12">
        <f t="shared" si="0"/>
        <v>7.68</v>
      </c>
    </row>
    <row r="21" spans="1:5">
      <c r="A21" s="3">
        <v>29.83</v>
      </c>
      <c r="B21" s="14" t="s">
        <v>79</v>
      </c>
      <c r="C21" s="14" t="s">
        <v>7</v>
      </c>
      <c r="D21" s="4" t="s">
        <v>15</v>
      </c>
      <c r="E21" s="12">
        <f t="shared" si="0"/>
        <v>0.21000000000000085</v>
      </c>
    </row>
    <row r="22" spans="1:5">
      <c r="A22" s="3">
        <v>30.04</v>
      </c>
      <c r="B22" s="14" t="s">
        <v>78</v>
      </c>
      <c r="C22" s="14" t="s">
        <v>10</v>
      </c>
      <c r="D22" s="4" t="s">
        <v>59</v>
      </c>
      <c r="E22" s="12">
        <f t="shared" si="0"/>
        <v>1.2600000000000016</v>
      </c>
    </row>
    <row r="23" spans="1:5">
      <c r="A23" s="3">
        <v>31.3</v>
      </c>
      <c r="B23" s="14" t="s">
        <v>79</v>
      </c>
      <c r="C23" s="14" t="s">
        <v>7</v>
      </c>
      <c r="D23" s="4" t="s">
        <v>58</v>
      </c>
      <c r="E23" s="12">
        <f t="shared" si="0"/>
        <v>9.9999999999997868E-2</v>
      </c>
    </row>
    <row r="24" spans="1:5">
      <c r="A24" s="3">
        <v>31.4</v>
      </c>
      <c r="B24" s="14" t="s">
        <v>78</v>
      </c>
      <c r="C24" s="14" t="s">
        <v>10</v>
      </c>
      <c r="D24" s="4" t="s">
        <v>45</v>
      </c>
      <c r="E24" s="12">
        <f t="shared" si="0"/>
        <v>0.30000000000000071</v>
      </c>
    </row>
    <row r="25" spans="1:5">
      <c r="A25" s="3">
        <v>31.7</v>
      </c>
      <c r="B25" s="14" t="s">
        <v>79</v>
      </c>
      <c r="C25" s="14" t="s">
        <v>7</v>
      </c>
      <c r="D25" s="4" t="s">
        <v>60</v>
      </c>
      <c r="E25" s="12">
        <f t="shared" si="0"/>
        <v>0.19999999999999929</v>
      </c>
    </row>
    <row r="26" spans="1:5">
      <c r="A26" s="3">
        <v>31.9</v>
      </c>
      <c r="B26" s="14" t="s">
        <v>78</v>
      </c>
      <c r="C26" s="14" t="s">
        <v>10</v>
      </c>
      <c r="D26" s="4" t="s">
        <v>61</v>
      </c>
      <c r="E26" s="12">
        <f t="shared" si="0"/>
        <v>0.30000000000000426</v>
      </c>
    </row>
    <row r="27" spans="1:5">
      <c r="A27" s="3">
        <v>32.200000000000003</v>
      </c>
      <c r="B27" s="14" t="s">
        <v>79</v>
      </c>
      <c r="C27" s="14" t="s">
        <v>7</v>
      </c>
      <c r="D27" s="4" t="s">
        <v>62</v>
      </c>
      <c r="E27" s="12">
        <f t="shared" si="0"/>
        <v>0.19999999999999574</v>
      </c>
    </row>
    <row r="28" spans="1:5">
      <c r="A28" s="3">
        <v>32.4</v>
      </c>
      <c r="B28" s="14" t="s">
        <v>78</v>
      </c>
      <c r="C28" s="14" t="s">
        <v>10</v>
      </c>
      <c r="D28" s="4" t="s">
        <v>63</v>
      </c>
      <c r="E28" s="12">
        <f t="shared" si="0"/>
        <v>2.3000000000000043</v>
      </c>
    </row>
    <row r="29" spans="1:5">
      <c r="A29" s="3">
        <v>34.700000000000003</v>
      </c>
      <c r="B29" s="14" t="s">
        <v>8</v>
      </c>
      <c r="C29" s="14" t="s">
        <v>10</v>
      </c>
      <c r="D29" s="4" t="s">
        <v>49</v>
      </c>
      <c r="E29" s="12">
        <f t="shared" si="0"/>
        <v>1.7999999999999972</v>
      </c>
    </row>
    <row r="30" spans="1:5">
      <c r="A30" s="3">
        <v>36.5</v>
      </c>
      <c r="B30" s="14" t="s">
        <v>8</v>
      </c>
      <c r="C30" s="14" t="s">
        <v>10</v>
      </c>
      <c r="D30" s="4" t="s">
        <v>16</v>
      </c>
      <c r="E30" s="12">
        <f t="shared" si="0"/>
        <v>21.61</v>
      </c>
    </row>
    <row r="31" spans="1:5">
      <c r="A31" s="3">
        <v>58.11</v>
      </c>
      <c r="B31" s="14" t="s">
        <v>8</v>
      </c>
      <c r="C31" s="14" t="s">
        <v>10</v>
      </c>
      <c r="D31" s="4" t="s">
        <v>64</v>
      </c>
      <c r="E31" s="12">
        <f t="shared" si="0"/>
        <v>10.61</v>
      </c>
    </row>
    <row r="32" spans="1:5">
      <c r="A32" s="3">
        <v>68.72</v>
      </c>
      <c r="B32" s="14" t="s">
        <v>79</v>
      </c>
      <c r="C32" s="14" t="s">
        <v>10</v>
      </c>
      <c r="D32" s="4" t="s">
        <v>65</v>
      </c>
      <c r="E32" s="12">
        <f t="shared" si="0"/>
        <v>23.049999999999997</v>
      </c>
    </row>
    <row r="33" spans="1:7">
      <c r="A33" s="3">
        <v>91.77</v>
      </c>
      <c r="B33" s="14" t="s">
        <v>78</v>
      </c>
      <c r="C33" s="14" t="s">
        <v>10</v>
      </c>
      <c r="D33" s="4" t="s">
        <v>55</v>
      </c>
      <c r="E33" s="12">
        <f t="shared" si="0"/>
        <v>0.45000000000000284</v>
      </c>
    </row>
    <row r="34" spans="1:7" ht="14" thickBot="1">
      <c r="A34" s="3">
        <v>92.22</v>
      </c>
      <c r="B34" s="14" t="s">
        <v>78</v>
      </c>
      <c r="C34" s="14" t="s">
        <v>80</v>
      </c>
      <c r="D34" s="7" t="s">
        <v>52</v>
      </c>
      <c r="E34" s="12">
        <f t="shared" si="0"/>
        <v>10.280000000000001</v>
      </c>
    </row>
    <row r="35" spans="1:7" ht="14" thickBot="1">
      <c r="A35" s="3">
        <v>102.5</v>
      </c>
      <c r="B35" s="14"/>
      <c r="C35" s="15"/>
      <c r="D35" s="8" t="s">
        <v>66</v>
      </c>
      <c r="E35" s="12"/>
    </row>
    <row r="36" spans="1:7">
      <c r="A36" s="3">
        <v>102.5</v>
      </c>
      <c r="B36" s="14" t="s">
        <v>67</v>
      </c>
      <c r="C36" s="14" t="s">
        <v>7</v>
      </c>
      <c r="D36" s="6" t="s">
        <v>52</v>
      </c>
      <c r="E36" s="12">
        <f t="shared" si="0"/>
        <v>10.159999999999997</v>
      </c>
    </row>
    <row r="37" spans="1:7">
      <c r="A37" s="3">
        <v>112.66</v>
      </c>
      <c r="B37" s="14" t="s">
        <v>79</v>
      </c>
      <c r="C37" s="14" t="s">
        <v>81</v>
      </c>
      <c r="D37" s="4" t="s">
        <v>55</v>
      </c>
      <c r="E37" s="12">
        <f t="shared" si="0"/>
        <v>0.46000000000000796</v>
      </c>
      <c r="G37" s="2"/>
    </row>
    <row r="38" spans="1:7">
      <c r="A38" s="3">
        <v>113.12</v>
      </c>
      <c r="B38" s="14" t="s">
        <v>79</v>
      </c>
      <c r="C38" s="14" t="s">
        <v>81</v>
      </c>
      <c r="D38" s="4" t="s">
        <v>16</v>
      </c>
      <c r="E38" s="12">
        <f t="shared" si="0"/>
        <v>36.259999999999991</v>
      </c>
      <c r="G38" s="2"/>
    </row>
    <row r="39" spans="1:7">
      <c r="A39" s="3">
        <v>149.38</v>
      </c>
      <c r="B39" s="14" t="s">
        <v>79</v>
      </c>
      <c r="C39" s="14" t="s">
        <v>80</v>
      </c>
      <c r="D39" s="4" t="s">
        <v>51</v>
      </c>
      <c r="E39" s="12">
        <f t="shared" si="0"/>
        <v>0.15999999999999659</v>
      </c>
      <c r="G39" s="2"/>
    </row>
    <row r="40" spans="1:7">
      <c r="A40" s="3">
        <v>149.54</v>
      </c>
      <c r="B40" s="14" t="s">
        <v>78</v>
      </c>
      <c r="C40" s="14" t="s">
        <v>81</v>
      </c>
      <c r="D40" s="4" t="s">
        <v>46</v>
      </c>
      <c r="E40" s="12">
        <f t="shared" si="0"/>
        <v>3.7800000000000011</v>
      </c>
      <c r="G40" s="2"/>
    </row>
    <row r="41" spans="1:7">
      <c r="A41" s="3">
        <v>153.32</v>
      </c>
      <c r="B41" s="14" t="s">
        <v>79</v>
      </c>
      <c r="C41" s="14" t="s">
        <v>81</v>
      </c>
      <c r="D41" s="4" t="s">
        <v>16</v>
      </c>
      <c r="E41" s="12">
        <f t="shared" si="0"/>
        <v>6.6599999999999966</v>
      </c>
      <c r="G41" s="2"/>
    </row>
    <row r="42" spans="1:7">
      <c r="A42" s="3">
        <v>159.97999999999999</v>
      </c>
      <c r="B42" s="14" t="s">
        <v>79</v>
      </c>
      <c r="C42" s="14" t="s">
        <v>80</v>
      </c>
      <c r="D42" s="4" t="s">
        <v>17</v>
      </c>
      <c r="E42" s="12">
        <f t="shared" si="0"/>
        <v>0.81000000000000227</v>
      </c>
      <c r="G42" s="2"/>
    </row>
    <row r="43" spans="1:7">
      <c r="A43" s="3">
        <v>160.79</v>
      </c>
      <c r="B43" s="14" t="s">
        <v>78</v>
      </c>
      <c r="C43" s="14" t="s">
        <v>81</v>
      </c>
      <c r="D43" s="4" t="s">
        <v>33</v>
      </c>
      <c r="E43" s="12">
        <f t="shared" si="0"/>
        <v>0.42000000000001592</v>
      </c>
      <c r="G43" s="2"/>
    </row>
    <row r="44" spans="1:7">
      <c r="A44" s="3">
        <v>161.21</v>
      </c>
      <c r="B44" s="14" t="s">
        <v>79</v>
      </c>
      <c r="C44" s="14" t="s">
        <v>80</v>
      </c>
      <c r="D44" s="4" t="s">
        <v>18</v>
      </c>
      <c r="E44" s="12">
        <f t="shared" si="0"/>
        <v>0.13999999999998636</v>
      </c>
      <c r="G44" s="2"/>
    </row>
    <row r="45" spans="1:7">
      <c r="A45" s="3">
        <v>161.35</v>
      </c>
      <c r="B45" s="14" t="s">
        <v>78</v>
      </c>
      <c r="C45" s="14" t="s">
        <v>81</v>
      </c>
      <c r="D45" s="4" t="s">
        <v>33</v>
      </c>
      <c r="E45" s="12">
        <f t="shared" si="0"/>
        <v>1.6100000000000136</v>
      </c>
      <c r="G45" s="2"/>
    </row>
    <row r="46" spans="1:7">
      <c r="A46" s="3">
        <v>162.96</v>
      </c>
      <c r="B46" s="14" t="s">
        <v>79</v>
      </c>
      <c r="C46" s="14" t="s">
        <v>80</v>
      </c>
      <c r="D46" s="4" t="s">
        <v>19</v>
      </c>
      <c r="E46" s="12">
        <f t="shared" si="0"/>
        <v>0.40000000000000568</v>
      </c>
      <c r="G46" s="2"/>
    </row>
    <row r="47" spans="1:7">
      <c r="A47" s="3">
        <v>163.36000000000001</v>
      </c>
      <c r="B47" s="14" t="s">
        <v>78</v>
      </c>
      <c r="C47" s="14" t="s">
        <v>81</v>
      </c>
      <c r="D47" s="4" t="s">
        <v>82</v>
      </c>
      <c r="E47" s="12">
        <f t="shared" si="0"/>
        <v>2.3299999999999841</v>
      </c>
      <c r="G47" s="2"/>
    </row>
    <row r="48" spans="1:7">
      <c r="A48" s="3">
        <v>165.69</v>
      </c>
      <c r="B48" s="14" t="s">
        <v>78</v>
      </c>
      <c r="C48" s="14" t="s">
        <v>81</v>
      </c>
      <c r="D48" s="4" t="s">
        <v>68</v>
      </c>
      <c r="E48" s="12">
        <f t="shared" si="0"/>
        <v>1.1899999999999977</v>
      </c>
      <c r="G48" s="2"/>
    </row>
    <row r="49" spans="1:7">
      <c r="A49" s="3">
        <v>166.88</v>
      </c>
      <c r="B49" s="14" t="s">
        <v>79</v>
      </c>
      <c r="C49" s="14" t="s">
        <v>80</v>
      </c>
      <c r="D49" s="4" t="s">
        <v>20</v>
      </c>
      <c r="E49" s="12">
        <f t="shared" si="0"/>
        <v>0.43000000000000682</v>
      </c>
      <c r="G49" s="2"/>
    </row>
    <row r="50" spans="1:7">
      <c r="A50" s="3">
        <v>167.31</v>
      </c>
      <c r="B50" s="14" t="s">
        <v>78</v>
      </c>
      <c r="C50" s="14" t="s">
        <v>81</v>
      </c>
      <c r="D50" s="4" t="s">
        <v>34</v>
      </c>
      <c r="E50" s="12">
        <f t="shared" si="0"/>
        <v>0.28999999999999204</v>
      </c>
      <c r="G50" s="2"/>
    </row>
    <row r="51" spans="1:7">
      <c r="A51" s="3">
        <v>167.6</v>
      </c>
      <c r="B51" s="14" t="s">
        <v>79</v>
      </c>
      <c r="C51" s="14" t="s">
        <v>80</v>
      </c>
      <c r="D51" s="4" t="s">
        <v>21</v>
      </c>
      <c r="E51" s="12">
        <f t="shared" si="0"/>
        <v>0.5</v>
      </c>
      <c r="G51" s="2"/>
    </row>
    <row r="52" spans="1:7">
      <c r="A52" s="3">
        <v>168.1</v>
      </c>
      <c r="B52" s="14" t="s">
        <v>8</v>
      </c>
      <c r="C52" s="14" t="s">
        <v>80</v>
      </c>
      <c r="D52" s="4" t="s">
        <v>53</v>
      </c>
      <c r="E52" s="12">
        <f t="shared" si="0"/>
        <v>1.3799999999999955</v>
      </c>
      <c r="G52" s="2"/>
    </row>
    <row r="53" spans="1:7">
      <c r="A53" s="3">
        <v>169.48</v>
      </c>
      <c r="B53" s="14" t="s">
        <v>79</v>
      </c>
      <c r="C53" s="14" t="s">
        <v>80</v>
      </c>
      <c r="D53" s="4" t="s">
        <v>16</v>
      </c>
      <c r="E53" s="12">
        <f t="shared" si="0"/>
        <v>2.2000000000000171</v>
      </c>
      <c r="G53" s="2"/>
    </row>
    <row r="54" spans="1:7">
      <c r="A54" s="3">
        <v>171.68</v>
      </c>
      <c r="B54" s="14" t="s">
        <v>79</v>
      </c>
      <c r="C54" s="14" t="s">
        <v>80</v>
      </c>
      <c r="D54" s="4" t="s">
        <v>22</v>
      </c>
      <c r="E54" s="12">
        <f t="shared" si="0"/>
        <v>0.47999999999998977</v>
      </c>
      <c r="G54" s="2"/>
    </row>
    <row r="55" spans="1:7">
      <c r="A55" s="3">
        <v>172.16</v>
      </c>
      <c r="B55" s="14" t="s">
        <v>78</v>
      </c>
      <c r="C55" s="14" t="s">
        <v>81</v>
      </c>
      <c r="D55" s="4" t="s">
        <v>35</v>
      </c>
      <c r="E55" s="12">
        <f t="shared" si="0"/>
        <v>0.96000000000000796</v>
      </c>
      <c r="G55" s="2"/>
    </row>
    <row r="56" spans="1:7">
      <c r="A56" s="3">
        <v>173.12</v>
      </c>
      <c r="B56" s="14" t="s">
        <v>79</v>
      </c>
      <c r="C56" s="14" t="s">
        <v>80</v>
      </c>
      <c r="D56" s="4" t="s">
        <v>48</v>
      </c>
      <c r="E56" s="12">
        <f t="shared" si="0"/>
        <v>0.29999999999998295</v>
      </c>
      <c r="G56" s="2"/>
    </row>
    <row r="57" spans="1:7">
      <c r="A57" s="3">
        <v>173.42</v>
      </c>
      <c r="B57" s="14" t="s">
        <v>78</v>
      </c>
      <c r="C57" s="14" t="s">
        <v>81</v>
      </c>
      <c r="D57" s="4" t="s">
        <v>36</v>
      </c>
      <c r="E57" s="12">
        <f t="shared" si="0"/>
        <v>0.85000000000002274</v>
      </c>
      <c r="G57" s="2"/>
    </row>
    <row r="58" spans="1:7">
      <c r="A58" s="3">
        <v>174.27</v>
      </c>
      <c r="B58" s="14" t="s">
        <v>79</v>
      </c>
      <c r="C58" s="14" t="s">
        <v>80</v>
      </c>
      <c r="D58" s="4" t="s">
        <v>23</v>
      </c>
      <c r="E58" s="12">
        <f t="shared" si="0"/>
        <v>0.10999999999998522</v>
      </c>
      <c r="G58" s="2"/>
    </row>
    <row r="59" spans="1:7">
      <c r="A59" s="3">
        <v>174.38</v>
      </c>
      <c r="B59" s="14" t="s">
        <v>78</v>
      </c>
      <c r="C59" s="14" t="s">
        <v>81</v>
      </c>
      <c r="D59" s="4" t="s">
        <v>36</v>
      </c>
      <c r="E59" s="12">
        <f t="shared" si="0"/>
        <v>0.34999999999999432</v>
      </c>
      <c r="G59" s="2"/>
    </row>
    <row r="60" spans="1:7">
      <c r="A60" s="3">
        <v>174.73</v>
      </c>
      <c r="B60" s="14" t="s">
        <v>79</v>
      </c>
      <c r="C60" s="14" t="s">
        <v>80</v>
      </c>
      <c r="D60" s="4" t="s">
        <v>24</v>
      </c>
      <c r="E60" s="12">
        <f t="shared" si="0"/>
        <v>0.15000000000000568</v>
      </c>
      <c r="G60" s="2"/>
    </row>
    <row r="61" spans="1:7">
      <c r="A61" s="3">
        <v>174.88</v>
      </c>
      <c r="B61" s="14" t="s">
        <v>78</v>
      </c>
      <c r="C61" s="14" t="s">
        <v>81</v>
      </c>
      <c r="D61" s="4" t="s">
        <v>37</v>
      </c>
      <c r="E61" s="12">
        <f t="shared" si="0"/>
        <v>2.4900000000000091</v>
      </c>
      <c r="G61" s="2"/>
    </row>
    <row r="62" spans="1:7">
      <c r="A62" s="3">
        <v>177.37</v>
      </c>
      <c r="B62" s="14" t="s">
        <v>78</v>
      </c>
      <c r="C62" s="14" t="s">
        <v>7</v>
      </c>
      <c r="D62" s="4" t="s">
        <v>15</v>
      </c>
      <c r="E62" s="12">
        <f t="shared" si="0"/>
        <v>9.0000000000003411E-2</v>
      </c>
      <c r="G62" s="2"/>
    </row>
    <row r="63" spans="1:7">
      <c r="A63" s="3">
        <v>177.46</v>
      </c>
      <c r="B63" s="14" t="s">
        <v>79</v>
      </c>
      <c r="C63" s="14" t="s">
        <v>81</v>
      </c>
      <c r="D63" s="4" t="s">
        <v>25</v>
      </c>
      <c r="E63" s="12">
        <f t="shared" si="0"/>
        <v>0.45999999999997954</v>
      </c>
      <c r="G63" s="2"/>
    </row>
    <row r="64" spans="1:7">
      <c r="A64" s="3">
        <v>177.92</v>
      </c>
      <c r="B64" s="14" t="s">
        <v>78</v>
      </c>
      <c r="C64" s="14" t="s">
        <v>7</v>
      </c>
      <c r="D64" s="4" t="s">
        <v>38</v>
      </c>
      <c r="E64" s="12">
        <f t="shared" si="0"/>
        <v>0.43000000000000682</v>
      </c>
      <c r="G64" s="2"/>
    </row>
    <row r="65" spans="1:7">
      <c r="A65" s="3">
        <v>178.35</v>
      </c>
      <c r="B65" s="14" t="s">
        <v>79</v>
      </c>
      <c r="C65" s="14" t="s">
        <v>81</v>
      </c>
      <c r="D65" s="4" t="s">
        <v>54</v>
      </c>
      <c r="E65" s="12">
        <f t="shared" si="0"/>
        <v>6.9999999999993179E-2</v>
      </c>
      <c r="G65" s="2"/>
    </row>
    <row r="66" spans="1:7">
      <c r="A66" s="3">
        <v>178.42</v>
      </c>
      <c r="B66" s="14" t="s">
        <v>79</v>
      </c>
      <c r="C66" s="14" t="s">
        <v>81</v>
      </c>
      <c r="D66" s="4" t="s">
        <v>16</v>
      </c>
      <c r="E66" s="12">
        <f t="shared" si="0"/>
        <v>5.3800000000000239</v>
      </c>
      <c r="G66" s="2"/>
    </row>
    <row r="67" spans="1:7">
      <c r="A67" s="3">
        <v>183.8</v>
      </c>
      <c r="B67" s="14" t="s">
        <v>69</v>
      </c>
      <c r="C67" s="14" t="s">
        <v>81</v>
      </c>
      <c r="D67" s="4" t="s">
        <v>70</v>
      </c>
      <c r="E67" s="12">
        <f t="shared" si="0"/>
        <v>1.1999999999999886</v>
      </c>
      <c r="G67" s="2"/>
    </row>
    <row r="68" spans="1:7">
      <c r="A68" s="3">
        <v>185</v>
      </c>
      <c r="B68" s="14" t="s">
        <v>8</v>
      </c>
      <c r="C68" s="14" t="s">
        <v>81</v>
      </c>
      <c r="D68" s="4" t="s">
        <v>71</v>
      </c>
      <c r="E68" s="12">
        <f t="shared" si="0"/>
        <v>2.5699999999999932</v>
      </c>
      <c r="G68" s="2"/>
    </row>
    <row r="69" spans="1:7">
      <c r="A69" s="3">
        <v>187.57</v>
      </c>
      <c r="B69" s="14" t="s">
        <v>79</v>
      </c>
      <c r="C69" s="14" t="s">
        <v>80</v>
      </c>
      <c r="D69" s="4" t="s">
        <v>26</v>
      </c>
      <c r="E69" s="12">
        <f t="shared" si="0"/>
        <v>0.48000000000001819</v>
      </c>
      <c r="G69" s="2"/>
    </row>
    <row r="70" spans="1:7">
      <c r="A70" s="3">
        <v>188.05</v>
      </c>
      <c r="B70" s="14" t="s">
        <v>78</v>
      </c>
      <c r="C70" s="14" t="s">
        <v>81</v>
      </c>
      <c r="D70" s="4" t="s">
        <v>72</v>
      </c>
      <c r="E70" s="12">
        <f t="shared" si="0"/>
        <v>0.75</v>
      </c>
      <c r="G70" s="2"/>
    </row>
    <row r="71" spans="1:7">
      <c r="A71" s="3">
        <v>188.8</v>
      </c>
      <c r="B71" s="14" t="s">
        <v>79</v>
      </c>
      <c r="C71" s="14" t="s">
        <v>80</v>
      </c>
      <c r="D71" s="4" t="s">
        <v>39</v>
      </c>
      <c r="E71" s="12">
        <f t="shared" si="0"/>
        <v>1.5</v>
      </c>
      <c r="G71" s="2"/>
    </row>
    <row r="72" spans="1:7">
      <c r="A72" s="4">
        <v>190.3</v>
      </c>
      <c r="B72" s="14" t="s">
        <v>78</v>
      </c>
      <c r="C72" s="14" t="s">
        <v>81</v>
      </c>
      <c r="D72" s="4" t="s">
        <v>77</v>
      </c>
      <c r="E72" s="12">
        <f t="shared" si="0"/>
        <v>9.9999999999994316E-2</v>
      </c>
      <c r="G72" s="2"/>
    </row>
    <row r="73" spans="1:7">
      <c r="A73" s="3">
        <v>190.4</v>
      </c>
      <c r="B73" s="14" t="s">
        <v>79</v>
      </c>
      <c r="C73" s="14" t="s">
        <v>80</v>
      </c>
      <c r="D73" s="4" t="s">
        <v>27</v>
      </c>
      <c r="E73" s="12">
        <f t="shared" si="0"/>
        <v>0.40000000000000568</v>
      </c>
      <c r="G73" s="2"/>
    </row>
    <row r="74" spans="1:7">
      <c r="A74" s="3">
        <v>190.8</v>
      </c>
      <c r="B74" s="14" t="s">
        <v>73</v>
      </c>
      <c r="C74" s="14" t="s">
        <v>81</v>
      </c>
      <c r="D74" s="4" t="s">
        <v>74</v>
      </c>
      <c r="E74" s="12">
        <f t="shared" si="0"/>
        <v>0.15000000000000568</v>
      </c>
      <c r="G74" s="2"/>
    </row>
    <row r="75" spans="1:7">
      <c r="A75" s="3">
        <v>190.95000000000002</v>
      </c>
      <c r="B75" s="14" t="s">
        <v>79</v>
      </c>
      <c r="C75" s="14" t="s">
        <v>80</v>
      </c>
      <c r="D75" s="4" t="s">
        <v>28</v>
      </c>
      <c r="E75" s="12">
        <f t="shared" ref="E75:E86" si="1">A76-A75</f>
        <v>0.13999999999998636</v>
      </c>
      <c r="G75" s="2"/>
    </row>
    <row r="76" spans="1:7">
      <c r="A76" s="3">
        <v>191.09</v>
      </c>
      <c r="B76" s="14" t="s">
        <v>78</v>
      </c>
      <c r="C76" s="14" t="s">
        <v>81</v>
      </c>
      <c r="D76" s="4" t="s">
        <v>40</v>
      </c>
      <c r="E76" s="12">
        <f t="shared" si="1"/>
        <v>0.34000000000000341</v>
      </c>
      <c r="G76" s="2"/>
    </row>
    <row r="77" spans="1:7">
      <c r="A77" s="3">
        <v>191.43</v>
      </c>
      <c r="B77" s="14" t="s">
        <v>78</v>
      </c>
      <c r="C77" s="14" t="s">
        <v>7</v>
      </c>
      <c r="D77" s="4" t="s">
        <v>41</v>
      </c>
      <c r="E77" s="12">
        <f t="shared" si="1"/>
        <v>0.34000000000000341</v>
      </c>
      <c r="G77" s="2"/>
    </row>
    <row r="78" spans="1:7">
      <c r="A78" s="3">
        <v>191.77</v>
      </c>
      <c r="B78" s="14" t="s">
        <v>79</v>
      </c>
      <c r="C78" s="14" t="s">
        <v>80</v>
      </c>
      <c r="D78" s="4" t="s">
        <v>56</v>
      </c>
      <c r="E78" s="12">
        <f t="shared" si="1"/>
        <v>0.12000000000000455</v>
      </c>
      <c r="G78" s="2"/>
    </row>
    <row r="79" spans="1:7">
      <c r="A79" s="3">
        <v>191.89000000000001</v>
      </c>
      <c r="B79" s="14" t="s">
        <v>78</v>
      </c>
      <c r="C79" s="14" t="s">
        <v>81</v>
      </c>
      <c r="D79" s="4" t="s">
        <v>47</v>
      </c>
      <c r="E79" s="12">
        <f t="shared" si="1"/>
        <v>1.289999999999992</v>
      </c>
      <c r="G79" s="2"/>
    </row>
    <row r="80" spans="1:7">
      <c r="A80" s="3">
        <v>193.18</v>
      </c>
      <c r="B80" s="14" t="s">
        <v>78</v>
      </c>
      <c r="C80" s="14" t="s">
        <v>7</v>
      </c>
      <c r="D80" s="4" t="s">
        <v>42</v>
      </c>
      <c r="E80" s="12">
        <f t="shared" si="1"/>
        <v>0.46999999999999886</v>
      </c>
      <c r="G80" s="2"/>
    </row>
    <row r="81" spans="1:7">
      <c r="A81" s="3">
        <v>193.65</v>
      </c>
      <c r="B81" s="14" t="s">
        <v>78</v>
      </c>
      <c r="C81" s="14" t="s">
        <v>7</v>
      </c>
      <c r="D81" s="4" t="s">
        <v>43</v>
      </c>
      <c r="E81" s="12">
        <f t="shared" si="1"/>
        <v>0.27000000000001023</v>
      </c>
      <c r="G81" s="2"/>
    </row>
    <row r="82" spans="1:7">
      <c r="A82" s="3">
        <v>193.92000000000002</v>
      </c>
      <c r="B82" s="14" t="s">
        <v>79</v>
      </c>
      <c r="C82" s="14" t="s">
        <v>81</v>
      </c>
      <c r="D82" s="4" t="s">
        <v>29</v>
      </c>
      <c r="E82" s="12">
        <f t="shared" si="1"/>
        <v>1.3899999999999864</v>
      </c>
      <c r="G82" s="2"/>
    </row>
    <row r="83" spans="1:7">
      <c r="A83" s="3">
        <v>195.31</v>
      </c>
      <c r="B83" s="14" t="s">
        <v>79</v>
      </c>
      <c r="C83" s="14" t="s">
        <v>81</v>
      </c>
      <c r="D83" s="4" t="s">
        <v>50</v>
      </c>
      <c r="E83" s="12">
        <f t="shared" si="1"/>
        <v>1.7700000000000102</v>
      </c>
      <c r="G83" s="2"/>
    </row>
    <row r="84" spans="1:7">
      <c r="A84" s="3">
        <v>197.08</v>
      </c>
      <c r="B84" s="14" t="s">
        <v>79</v>
      </c>
      <c r="C84" s="14" t="s">
        <v>80</v>
      </c>
      <c r="D84" s="4" t="s">
        <v>13</v>
      </c>
      <c r="E84" s="12">
        <f t="shared" si="1"/>
        <v>0.12000000000000455</v>
      </c>
      <c r="G84" s="2"/>
    </row>
    <row r="85" spans="1:7">
      <c r="A85" s="3">
        <v>197.20000000000002</v>
      </c>
      <c r="B85" s="14" t="s">
        <v>78</v>
      </c>
      <c r="C85" s="14" t="s">
        <v>81</v>
      </c>
      <c r="D85" s="4" t="s">
        <v>11</v>
      </c>
      <c r="E85" s="12">
        <f t="shared" si="1"/>
        <v>1.1299999999999955</v>
      </c>
      <c r="G85" s="2"/>
    </row>
    <row r="86" spans="1:7" ht="14" thickBot="1">
      <c r="A86" s="3">
        <v>198.33</v>
      </c>
      <c r="B86" s="14" t="s">
        <v>79</v>
      </c>
      <c r="C86" s="14" t="s">
        <v>80</v>
      </c>
      <c r="D86" s="7" t="s">
        <v>75</v>
      </c>
      <c r="E86" s="12">
        <f t="shared" si="1"/>
        <v>11.289999999999992</v>
      </c>
      <c r="G86" s="2"/>
    </row>
    <row r="87" spans="1:7" ht="14" thickBot="1">
      <c r="A87" s="3">
        <v>209.62</v>
      </c>
      <c r="B87" s="14" t="s">
        <v>1</v>
      </c>
      <c r="C87" s="15"/>
      <c r="D87" s="8" t="s">
        <v>76</v>
      </c>
      <c r="E87" s="13"/>
      <c r="G87" s="2"/>
    </row>
  </sheetData>
  <printOptions horizontalCentered="1"/>
  <pageMargins left="0.70866141732283472" right="0.70866141732283472" top="0.15748031496062992" bottom="0.15748031496062992" header="0.31496062992125984" footer="0.31496062992125984"/>
  <pageSetup fitToHeight="2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cuesheet (3)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Sian Echard</cp:lastModifiedBy>
  <cp:lastPrinted>2019-10-29T23:40:29Z</cp:lastPrinted>
  <dcterms:created xsi:type="dcterms:W3CDTF">2019-10-29T23:27:11Z</dcterms:created>
  <dcterms:modified xsi:type="dcterms:W3CDTF">2019-11-02T17:26:08Z</dcterms:modified>
</cp:coreProperties>
</file>