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515"/>
  <workbookPr autoCompressPictures="0"/>
  <bookViews>
    <workbookView xWindow="360" yWindow="100" windowWidth="15800" windowHeight="16640"/>
  </bookViews>
  <sheets>
    <sheet name="cuesheet (2)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7" i="1"/>
  <c r="E28" i="1"/>
  <c r="E29" i="1"/>
  <c r="E30" i="1"/>
  <c r="E31" i="1"/>
  <c r="E32" i="1"/>
  <c r="E33" i="1"/>
  <c r="E34" i="1"/>
  <c r="E35" i="1"/>
  <c r="E36" i="1"/>
  <c r="E38" i="1"/>
  <c r="E39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9" i="1"/>
  <c r="E10" i="1"/>
  <c r="E11" i="1"/>
  <c r="E8" i="1"/>
</calcChain>
</file>

<file path=xl/sharedStrings.xml><?xml version="1.0" encoding="utf-8"?>
<sst xmlns="http://schemas.openxmlformats.org/spreadsheetml/2006/main" count="168" uniqueCount="72">
  <si>
    <t>Notes</t>
  </si>
  <si>
    <t>Start</t>
  </si>
  <si>
    <t>End</t>
  </si>
  <si>
    <t>Go</t>
  </si>
  <si>
    <t>Turn</t>
  </si>
  <si>
    <t>Abbotsford to Chilliwack Lake and beyond</t>
  </si>
  <si>
    <t>Km</t>
  </si>
  <si>
    <t>S</t>
  </si>
  <si>
    <t>U</t>
  </si>
  <si>
    <t>Chilliwack River FSR</t>
  </si>
  <si>
    <t>Depot Cr FSR</t>
  </si>
  <si>
    <t>BL</t>
  </si>
  <si>
    <t>To stay on Chilliwack River FSR</t>
  </si>
  <si>
    <t>BR</t>
  </si>
  <si>
    <t>CO</t>
  </si>
  <si>
    <t>Huntingdon Rd b/c Vye Rd</t>
  </si>
  <si>
    <t>McDermott Rd</t>
  </si>
  <si>
    <t>Boundary Rd</t>
  </si>
  <si>
    <t>Elk View Rd</t>
  </si>
  <si>
    <t>Chilliwack River Rd</t>
  </si>
  <si>
    <t>S Parallel Rd</t>
  </si>
  <si>
    <t>Marshall Rd</t>
  </si>
  <si>
    <t>Peardonville Rd</t>
  </si>
  <si>
    <t>S Fraser Way</t>
  </si>
  <si>
    <t>No 5 Rd</t>
  </si>
  <si>
    <t>Chilliwack Lake Rd</t>
  </si>
  <si>
    <t>Promontory Rd</t>
  </si>
  <si>
    <t>No 4 Rd</t>
  </si>
  <si>
    <t>Sumas Way</t>
  </si>
  <si>
    <t>Townline Rd</t>
  </si>
  <si>
    <t>Ryder Lake Rd</t>
  </si>
  <si>
    <t>Depot Creek FSR</t>
  </si>
  <si>
    <t>Huston Rd</t>
  </si>
  <si>
    <t>To stay on Ryder Lake Rd</t>
  </si>
  <si>
    <t>Bailey Rd</t>
  </si>
  <si>
    <t>Mount Lehman Rd</t>
  </si>
  <si>
    <t>L</t>
  </si>
  <si>
    <t>R</t>
  </si>
  <si>
    <t>Chilliwack River FSR b/c Chilliwack Lake Rd</t>
  </si>
  <si>
    <t>Foley Creek FSR</t>
  </si>
  <si>
    <t>E</t>
  </si>
  <si>
    <t>N</t>
  </si>
  <si>
    <t>W</t>
  </si>
  <si>
    <t>Control #4: Depot Creek trailhead</t>
  </si>
  <si>
    <t>Yarrow Central b/c Vedder Mtn b/c Vedder Rd</t>
  </si>
  <si>
    <t>Thomas Rd</t>
  </si>
  <si>
    <t>Lookout Rd</t>
  </si>
  <si>
    <t>Gravel: Chilliwack Bench FSR</t>
  </si>
  <si>
    <t>To stay on Bench FSR</t>
  </si>
  <si>
    <t>Control #2: Top of Lookout Rd</t>
  </si>
  <si>
    <t>Depot Cr bridge, pass by barriers</t>
  </si>
  <si>
    <t>Control #3: End of rideable trail at south end of Chilliwack Lake.  Relax on the sandy beach!</t>
  </si>
  <si>
    <t>Vedder Mtn Rd b/c Yarrow Central Rd</t>
  </si>
  <si>
    <t>Lonzo Rd b/c Vedder Way</t>
  </si>
  <si>
    <t>Mayfair Ave</t>
  </si>
  <si>
    <t>McKenzie Rd</t>
  </si>
  <si>
    <t>R/L</t>
  </si>
  <si>
    <t>At McCallum Rd to stay on Mayfair Ave</t>
  </si>
  <si>
    <t>Vinewood St</t>
  </si>
  <si>
    <t>Ware St</t>
  </si>
  <si>
    <t>N/W</t>
  </si>
  <si>
    <t>Bevan Ave b/c Bevan Crst</t>
  </si>
  <si>
    <t>S Fraser Way b/c Peardonville Rd</t>
  </si>
  <si>
    <t>To stay on S Fraser Way</t>
  </si>
  <si>
    <t>Finish Control: Shell Stn or choice</t>
  </si>
  <si>
    <t>Fraser Hwy &amp; Mount Lehman Rd</t>
  </si>
  <si>
    <t>Sand Rd</t>
  </si>
  <si>
    <t>Stewart Rd</t>
  </si>
  <si>
    <t>BC Randonneurs Cycling Club</t>
  </si>
  <si>
    <t>Route designed by Mike Hagen in October 2019</t>
  </si>
  <si>
    <t>Srart/Finish: Abbotsford: South Fraser Highway &amp; Mt Lehman Road, Shell Station</t>
  </si>
  <si>
    <t>Permanent #201 "Journey of the Sorcerer (Chilliwack)" 202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</si>
</sst>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164" fontId="18" fillId="0" borderId="0" xfId="0" applyNumberFormat="1" applyFont="1"/>
    <xf numFmtId="0" fontId="18" fillId="0" borderId="0" xfId="0" applyFont="1"/>
    <xf numFmtId="0" fontId="18" fillId="0" borderId="0" xfId="0" applyFont="1" applyAlignment="1">
      <alignment horizontal="center"/>
    </xf>
    <xf numFmtId="164" fontId="18" fillId="0" borderId="10" xfId="0" applyNumberFormat="1" applyFont="1" applyBorder="1"/>
    <xf numFmtId="0" fontId="18" fillId="0" borderId="10" xfId="0" applyFont="1" applyBorder="1" applyAlignment="1">
      <alignment horizontal="center"/>
    </xf>
    <xf numFmtId="0" fontId="18" fillId="0" borderId="10" xfId="0" applyFont="1" applyBorder="1"/>
    <xf numFmtId="164" fontId="18" fillId="33" borderId="10" xfId="0" applyNumberFormat="1" applyFont="1" applyFill="1" applyBorder="1"/>
    <xf numFmtId="0" fontId="18" fillId="33" borderId="10" xfId="0" applyFont="1" applyFill="1" applyBorder="1" applyAlignment="1">
      <alignment horizontal="center"/>
    </xf>
    <xf numFmtId="0" fontId="18" fillId="33" borderId="10" xfId="0" applyFont="1" applyFill="1" applyBorder="1"/>
    <xf numFmtId="0" fontId="18" fillId="0" borderId="12" xfId="0" applyFont="1" applyBorder="1" applyAlignment="1">
      <alignment horizontal="center"/>
    </xf>
    <xf numFmtId="0" fontId="18" fillId="0" borderId="14" xfId="0" applyFont="1" applyBorder="1"/>
    <xf numFmtId="0" fontId="18" fillId="0" borderId="15" xfId="0" applyFont="1" applyBorder="1"/>
    <xf numFmtId="0" fontId="19" fillId="0" borderId="11" xfId="0" applyFont="1" applyBorder="1"/>
    <xf numFmtId="0" fontId="18" fillId="0" borderId="13" xfId="0" applyFont="1" applyBorder="1"/>
    <xf numFmtId="0" fontId="19" fillId="0" borderId="10" xfId="0" applyFont="1" applyBorder="1"/>
    <xf numFmtId="164" fontId="18" fillId="0" borderId="15" xfId="0" applyNumberFormat="1" applyFont="1" applyBorder="1"/>
    <xf numFmtId="0" fontId="18" fillId="0" borderId="15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9" fillId="0" borderId="17" xfId="0" applyFont="1" applyBorder="1" applyAlignment="1">
      <alignment wrapText="1"/>
    </xf>
    <xf numFmtId="0" fontId="18" fillId="0" borderId="18" xfId="0" applyFont="1" applyBorder="1"/>
    <xf numFmtId="164" fontId="20" fillId="0" borderId="0" xfId="0" applyNumberFormat="1" applyFont="1" applyAlignment="1">
      <alignment horizontal="left"/>
    </xf>
    <xf numFmtId="164" fontId="21" fillId="0" borderId="0" xfId="0" applyNumberFormat="1" applyFont="1"/>
    <xf numFmtId="164" fontId="20" fillId="0" borderId="0" xfId="0" applyNumberFormat="1" applyFont="1"/>
    <xf numFmtId="164" fontId="21" fillId="0" borderId="0" xfId="0" applyNumberFormat="1" applyFon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62"/>
  <sheetViews>
    <sheetView tabSelected="1" zoomScale="125" zoomScaleNormal="125" zoomScalePageLayoutView="125" workbookViewId="0"/>
  </sheetViews>
  <sheetFormatPr baseColWidth="10" defaultColWidth="8.83203125" defaultRowHeight="15" x14ac:dyDescent="0"/>
  <cols>
    <col min="1" max="1" width="8.83203125" style="1"/>
    <col min="2" max="3" width="8.83203125" style="3"/>
    <col min="4" max="4" width="52.1640625" style="2" customWidth="1"/>
    <col min="5" max="10" width="8.83203125" style="2"/>
    <col min="11" max="11" width="30" style="2" bestFit="1" customWidth="1"/>
    <col min="12" max="16384" width="8.83203125" style="2"/>
  </cols>
  <sheetData>
    <row r="1" spans="1:5">
      <c r="A1" s="21" t="s">
        <v>68</v>
      </c>
    </row>
    <row r="2" spans="1:5">
      <c r="A2" s="22" t="s">
        <v>71</v>
      </c>
    </row>
    <row r="3" spans="1:5">
      <c r="A3" s="22" t="s">
        <v>5</v>
      </c>
    </row>
    <row r="4" spans="1:5">
      <c r="A4" s="23" t="s">
        <v>69</v>
      </c>
    </row>
    <row r="5" spans="1:5">
      <c r="A5" s="24"/>
    </row>
    <row r="6" spans="1:5">
      <c r="A6" s="21" t="s">
        <v>70</v>
      </c>
    </row>
    <row r="7" spans="1:5">
      <c r="A7" s="7" t="s">
        <v>6</v>
      </c>
      <c r="B7" s="8" t="s">
        <v>4</v>
      </c>
      <c r="C7" s="8" t="s">
        <v>3</v>
      </c>
      <c r="D7" s="9" t="s">
        <v>0</v>
      </c>
      <c r="E7" s="9" t="s">
        <v>6</v>
      </c>
    </row>
    <row r="8" spans="1:5">
      <c r="A8" s="4">
        <v>0</v>
      </c>
      <c r="B8" s="5" t="s">
        <v>1</v>
      </c>
      <c r="C8" s="5" t="s">
        <v>7</v>
      </c>
      <c r="D8" s="15" t="s">
        <v>65</v>
      </c>
      <c r="E8" s="4">
        <f>A9-A8</f>
        <v>4.54</v>
      </c>
    </row>
    <row r="9" spans="1:5">
      <c r="A9" s="4">
        <v>4.54</v>
      </c>
      <c r="B9" s="5" t="s">
        <v>36</v>
      </c>
      <c r="C9" s="5" t="s">
        <v>40</v>
      </c>
      <c r="D9" s="6" t="s">
        <v>15</v>
      </c>
      <c r="E9" s="4">
        <f t="shared" ref="E9:E61" si="0">A10-A9</f>
        <v>16.43</v>
      </c>
    </row>
    <row r="10" spans="1:5">
      <c r="A10" s="4">
        <v>20.97</v>
      </c>
      <c r="B10" s="5" t="s">
        <v>36</v>
      </c>
      <c r="C10" s="5" t="s">
        <v>41</v>
      </c>
      <c r="D10" s="6" t="s">
        <v>16</v>
      </c>
      <c r="E10" s="4">
        <f t="shared" si="0"/>
        <v>4.8599999999999994</v>
      </c>
    </row>
    <row r="11" spans="1:5">
      <c r="A11" s="4">
        <v>25.83</v>
      </c>
      <c r="B11" s="5" t="s">
        <v>37</v>
      </c>
      <c r="C11" s="5" t="s">
        <v>40</v>
      </c>
      <c r="D11" s="6" t="s">
        <v>24</v>
      </c>
      <c r="E11" s="4">
        <f t="shared" si="0"/>
        <v>5.9000000000000021</v>
      </c>
    </row>
    <row r="12" spans="1:5">
      <c r="A12" s="4">
        <v>31.73</v>
      </c>
      <c r="B12" s="5" t="s">
        <v>36</v>
      </c>
      <c r="C12" s="5" t="s">
        <v>41</v>
      </c>
      <c r="D12" s="6" t="s">
        <v>17</v>
      </c>
      <c r="E12" s="4">
        <f t="shared" si="0"/>
        <v>0.76999999999999957</v>
      </c>
    </row>
    <row r="13" spans="1:5">
      <c r="A13" s="4">
        <v>32.5</v>
      </c>
      <c r="B13" s="5" t="s">
        <v>13</v>
      </c>
      <c r="C13" s="5" t="s">
        <v>41</v>
      </c>
      <c r="D13" s="6" t="s">
        <v>66</v>
      </c>
      <c r="E13" s="4">
        <f t="shared" si="0"/>
        <v>1.1000000000000014</v>
      </c>
    </row>
    <row r="14" spans="1:5">
      <c r="A14" s="4">
        <v>33.6</v>
      </c>
      <c r="B14" s="5" t="s">
        <v>36</v>
      </c>
      <c r="C14" s="5" t="s">
        <v>41</v>
      </c>
      <c r="D14" s="6" t="s">
        <v>67</v>
      </c>
      <c r="E14" s="4">
        <f t="shared" si="0"/>
        <v>1.1999999999999957</v>
      </c>
    </row>
    <row r="15" spans="1:5">
      <c r="A15" s="4">
        <v>34.799999999999997</v>
      </c>
      <c r="B15" s="5" t="s">
        <v>37</v>
      </c>
      <c r="C15" s="5" t="s">
        <v>40</v>
      </c>
      <c r="D15" s="6" t="s">
        <v>44</v>
      </c>
      <c r="E15" s="4">
        <f t="shared" si="0"/>
        <v>9.3000000000000043</v>
      </c>
    </row>
    <row r="16" spans="1:5">
      <c r="A16" s="4">
        <v>44.1</v>
      </c>
      <c r="B16" s="5" t="s">
        <v>37</v>
      </c>
      <c r="C16" s="5" t="s">
        <v>40</v>
      </c>
      <c r="D16" s="6" t="s">
        <v>45</v>
      </c>
      <c r="E16" s="4">
        <f t="shared" si="0"/>
        <v>1.1999999999999957</v>
      </c>
    </row>
    <row r="17" spans="1:12">
      <c r="A17" s="6">
        <v>45.3</v>
      </c>
      <c r="B17" s="5" t="s">
        <v>37</v>
      </c>
      <c r="C17" s="5" t="s">
        <v>40</v>
      </c>
      <c r="D17" s="6" t="s">
        <v>26</v>
      </c>
      <c r="E17" s="4">
        <f t="shared" si="0"/>
        <v>0.5</v>
      </c>
      <c r="L17" s="1"/>
    </row>
    <row r="18" spans="1:12">
      <c r="A18" s="4">
        <v>45.8</v>
      </c>
      <c r="B18" s="5" t="s">
        <v>36</v>
      </c>
      <c r="C18" s="5" t="s">
        <v>41</v>
      </c>
      <c r="D18" s="6" t="s">
        <v>19</v>
      </c>
      <c r="E18" s="4">
        <f t="shared" si="0"/>
        <v>1</v>
      </c>
      <c r="L18" s="1"/>
    </row>
    <row r="19" spans="1:12">
      <c r="A19" s="4">
        <v>46.8</v>
      </c>
      <c r="B19" s="5" t="s">
        <v>37</v>
      </c>
      <c r="C19" s="5" t="s">
        <v>40</v>
      </c>
      <c r="D19" s="6" t="s">
        <v>34</v>
      </c>
      <c r="E19" s="4">
        <f t="shared" si="0"/>
        <v>2.2000000000000028</v>
      </c>
      <c r="L19" s="1"/>
    </row>
    <row r="20" spans="1:12">
      <c r="A20" s="4">
        <v>49</v>
      </c>
      <c r="B20" s="5" t="s">
        <v>13</v>
      </c>
      <c r="C20" s="5" t="s">
        <v>40</v>
      </c>
      <c r="D20" s="6" t="s">
        <v>18</v>
      </c>
      <c r="E20" s="4">
        <f t="shared" si="0"/>
        <v>1.7000000000000028</v>
      </c>
      <c r="L20" s="1"/>
    </row>
    <row r="21" spans="1:12">
      <c r="A21" s="4">
        <v>50.7</v>
      </c>
      <c r="B21" s="5" t="s">
        <v>36</v>
      </c>
      <c r="C21" s="5" t="s">
        <v>40</v>
      </c>
      <c r="D21" s="6" t="s">
        <v>30</v>
      </c>
      <c r="E21" s="4">
        <f t="shared" si="0"/>
        <v>1.7999999999999972</v>
      </c>
      <c r="L21" s="1"/>
    </row>
    <row r="22" spans="1:12">
      <c r="A22" s="4">
        <v>52.5</v>
      </c>
      <c r="B22" s="5" t="s">
        <v>36</v>
      </c>
      <c r="C22" s="5" t="s">
        <v>40</v>
      </c>
      <c r="D22" s="6" t="s">
        <v>33</v>
      </c>
      <c r="E22" s="4">
        <f t="shared" si="0"/>
        <v>1.6300000000000097</v>
      </c>
      <c r="L22" s="1"/>
    </row>
    <row r="23" spans="1:12">
      <c r="A23" s="4">
        <v>54.13000000000001</v>
      </c>
      <c r="B23" s="5" t="s">
        <v>14</v>
      </c>
      <c r="C23" s="5" t="s">
        <v>40</v>
      </c>
      <c r="D23" s="6" t="s">
        <v>32</v>
      </c>
      <c r="E23" s="4">
        <f t="shared" si="0"/>
        <v>1.2699999999999889</v>
      </c>
      <c r="L23" s="1"/>
    </row>
    <row r="24" spans="1:12">
      <c r="A24" s="4">
        <v>55.4</v>
      </c>
      <c r="B24" s="5" t="s">
        <v>13</v>
      </c>
      <c r="C24" s="5" t="s">
        <v>40</v>
      </c>
      <c r="D24" s="6" t="s">
        <v>18</v>
      </c>
      <c r="E24" s="4">
        <f t="shared" si="0"/>
        <v>3.3999999999999986</v>
      </c>
      <c r="L24" s="1"/>
    </row>
    <row r="25" spans="1:12" ht="16" thickBot="1">
      <c r="A25" s="4">
        <v>58.8</v>
      </c>
      <c r="B25" s="5" t="s">
        <v>36</v>
      </c>
      <c r="C25" s="5" t="s">
        <v>41</v>
      </c>
      <c r="D25" s="11" t="s">
        <v>46</v>
      </c>
      <c r="E25" s="4">
        <f t="shared" si="0"/>
        <v>0.90000000000000568</v>
      </c>
      <c r="L25" s="1"/>
    </row>
    <row r="26" spans="1:12" ht="16" thickBot="1">
      <c r="A26" s="6">
        <v>59.7</v>
      </c>
      <c r="B26" s="5"/>
      <c r="C26" s="10"/>
      <c r="D26" s="13" t="s">
        <v>49</v>
      </c>
      <c r="E26" s="4"/>
      <c r="L26" s="1"/>
    </row>
    <row r="27" spans="1:12">
      <c r="A27" s="6">
        <v>59.7</v>
      </c>
      <c r="B27" s="5" t="s">
        <v>8</v>
      </c>
      <c r="C27" s="5" t="s">
        <v>7</v>
      </c>
      <c r="D27" s="12" t="s">
        <v>46</v>
      </c>
      <c r="E27" s="4">
        <f t="shared" si="0"/>
        <v>1</v>
      </c>
      <c r="L27" s="1"/>
    </row>
    <row r="28" spans="1:12">
      <c r="A28" s="4">
        <v>60.7</v>
      </c>
      <c r="B28" s="5" t="s">
        <v>36</v>
      </c>
      <c r="C28" s="5" t="s">
        <v>40</v>
      </c>
      <c r="D28" s="6" t="s">
        <v>47</v>
      </c>
      <c r="E28" s="4">
        <f t="shared" si="0"/>
        <v>4.3999999999999915</v>
      </c>
      <c r="L28" s="1"/>
    </row>
    <row r="29" spans="1:12">
      <c r="A29" s="4">
        <v>65.099999999999994</v>
      </c>
      <c r="B29" s="5" t="s">
        <v>14</v>
      </c>
      <c r="C29" s="5" t="s">
        <v>40</v>
      </c>
      <c r="D29" s="6" t="s">
        <v>48</v>
      </c>
      <c r="E29" s="4">
        <f t="shared" si="0"/>
        <v>1.7000000000000028</v>
      </c>
      <c r="L29" s="1"/>
    </row>
    <row r="30" spans="1:12">
      <c r="A30" s="4">
        <v>66.8</v>
      </c>
      <c r="B30" s="5" t="s">
        <v>14</v>
      </c>
      <c r="C30" s="5" t="s">
        <v>40</v>
      </c>
      <c r="D30" s="6" t="s">
        <v>48</v>
      </c>
      <c r="E30" s="4">
        <f t="shared" si="0"/>
        <v>12.100000000000009</v>
      </c>
      <c r="L30" s="1"/>
    </row>
    <row r="31" spans="1:12">
      <c r="A31" s="4">
        <v>78.900000000000006</v>
      </c>
      <c r="B31" s="5" t="s">
        <v>37</v>
      </c>
      <c r="C31" s="5" t="s">
        <v>7</v>
      </c>
      <c r="D31" s="6" t="s">
        <v>39</v>
      </c>
      <c r="E31" s="4">
        <f t="shared" si="0"/>
        <v>2.0999999999999943</v>
      </c>
      <c r="L31" s="1"/>
    </row>
    <row r="32" spans="1:12">
      <c r="A32" s="4">
        <v>81</v>
      </c>
      <c r="B32" s="5" t="s">
        <v>37</v>
      </c>
      <c r="C32" s="5" t="s">
        <v>40</v>
      </c>
      <c r="D32" s="6" t="s">
        <v>25</v>
      </c>
      <c r="E32" s="4">
        <f t="shared" si="0"/>
        <v>45</v>
      </c>
      <c r="L32" s="1"/>
    </row>
    <row r="33" spans="1:12">
      <c r="A33" s="4">
        <v>126</v>
      </c>
      <c r="B33" s="5" t="s">
        <v>14</v>
      </c>
      <c r="C33" s="5" t="s">
        <v>40</v>
      </c>
      <c r="D33" s="6" t="s">
        <v>9</v>
      </c>
      <c r="E33" s="4">
        <f t="shared" si="0"/>
        <v>-24.099999999999994</v>
      </c>
      <c r="L33" s="1"/>
    </row>
    <row r="34" spans="1:12">
      <c r="A34" s="4">
        <v>101.9</v>
      </c>
      <c r="B34" s="5" t="s">
        <v>13</v>
      </c>
      <c r="C34" s="5" t="s">
        <v>7</v>
      </c>
      <c r="D34" s="11" t="s">
        <v>12</v>
      </c>
      <c r="E34" s="4">
        <f t="shared" si="0"/>
        <v>2.6999999999999886</v>
      </c>
      <c r="L34" s="1"/>
    </row>
    <row r="35" spans="1:12">
      <c r="A35" s="6">
        <v>104.6</v>
      </c>
      <c r="B35" s="5" t="s">
        <v>11</v>
      </c>
      <c r="C35" s="5" t="s">
        <v>7</v>
      </c>
      <c r="D35" s="6" t="s">
        <v>12</v>
      </c>
      <c r="E35" s="4">
        <f t="shared" si="0"/>
        <v>0.40000000000000568</v>
      </c>
      <c r="L35" s="1"/>
    </row>
    <row r="36" spans="1:12" ht="16" thickBot="1">
      <c r="A36" s="6">
        <v>105</v>
      </c>
      <c r="B36" s="5" t="s">
        <v>14</v>
      </c>
      <c r="C36" s="5" t="s">
        <v>7</v>
      </c>
      <c r="D36" s="20" t="s">
        <v>50</v>
      </c>
      <c r="E36" s="4">
        <f t="shared" si="0"/>
        <v>1.9000000000000057</v>
      </c>
      <c r="L36" s="1"/>
    </row>
    <row r="37" spans="1:12" ht="33.75" customHeight="1" thickBot="1">
      <c r="A37" s="16">
        <v>106.9</v>
      </c>
      <c r="B37" s="17"/>
      <c r="C37" s="18"/>
      <c r="D37" s="19" t="s">
        <v>51</v>
      </c>
      <c r="E37" s="4"/>
      <c r="L37" s="1"/>
    </row>
    <row r="38" spans="1:12">
      <c r="A38" s="4">
        <v>106.9</v>
      </c>
      <c r="B38" s="5" t="s">
        <v>8</v>
      </c>
      <c r="C38" s="5" t="s">
        <v>41</v>
      </c>
      <c r="D38" s="12" t="s">
        <v>9</v>
      </c>
      <c r="E38" s="4">
        <f t="shared" si="0"/>
        <v>2.2999999999999972</v>
      </c>
      <c r="L38" s="1"/>
    </row>
    <row r="39" spans="1:12" ht="16" thickBot="1">
      <c r="A39" s="4">
        <v>109.2</v>
      </c>
      <c r="B39" s="5" t="s">
        <v>37</v>
      </c>
      <c r="C39" s="5" t="s">
        <v>40</v>
      </c>
      <c r="D39" s="11" t="s">
        <v>31</v>
      </c>
      <c r="E39" s="4">
        <f t="shared" si="0"/>
        <v>3.2000000000000028</v>
      </c>
      <c r="L39" s="1"/>
    </row>
    <row r="40" spans="1:12" ht="16" thickBot="1">
      <c r="A40" s="4">
        <v>112.4</v>
      </c>
      <c r="B40" s="5"/>
      <c r="C40" s="10"/>
      <c r="D40" s="13" t="s">
        <v>43</v>
      </c>
      <c r="E40" s="4"/>
      <c r="L40" s="1"/>
    </row>
    <row r="41" spans="1:12">
      <c r="A41" s="4">
        <v>112.4</v>
      </c>
      <c r="B41" s="5" t="s">
        <v>8</v>
      </c>
      <c r="C41" s="5" t="s">
        <v>41</v>
      </c>
      <c r="D41" s="12" t="s">
        <v>10</v>
      </c>
      <c r="E41" s="4">
        <f t="shared" si="0"/>
        <v>3.1999999999999886</v>
      </c>
    </row>
    <row r="42" spans="1:12">
      <c r="A42" s="4">
        <v>115.6</v>
      </c>
      <c r="B42" s="5" t="s">
        <v>13</v>
      </c>
      <c r="C42" s="5" t="s">
        <v>41</v>
      </c>
      <c r="D42" s="6" t="s">
        <v>38</v>
      </c>
      <c r="E42" s="4">
        <f t="shared" si="0"/>
        <v>50.28</v>
      </c>
    </row>
    <row r="43" spans="1:12">
      <c r="A43" s="4">
        <v>165.88</v>
      </c>
      <c r="B43" s="5" t="s">
        <v>36</v>
      </c>
      <c r="C43" s="5" t="s">
        <v>7</v>
      </c>
      <c r="D43" s="6" t="s">
        <v>52</v>
      </c>
      <c r="E43" s="4">
        <f t="shared" si="0"/>
        <v>9.2199999999999989</v>
      </c>
    </row>
    <row r="44" spans="1:12">
      <c r="A44" s="4">
        <v>175.1</v>
      </c>
      <c r="B44" s="5" t="s">
        <v>36</v>
      </c>
      <c r="C44" s="5" t="s">
        <v>7</v>
      </c>
      <c r="D44" s="6" t="s">
        <v>17</v>
      </c>
      <c r="E44" s="4">
        <f t="shared" si="0"/>
        <v>0.80000000000001137</v>
      </c>
    </row>
    <row r="45" spans="1:12">
      <c r="A45" s="4">
        <v>175.9</v>
      </c>
      <c r="B45" s="5" t="s">
        <v>37</v>
      </c>
      <c r="C45" s="5" t="s">
        <v>42</v>
      </c>
      <c r="D45" s="6" t="s">
        <v>27</v>
      </c>
      <c r="E45" s="4">
        <f t="shared" si="0"/>
        <v>4.9000000000000057</v>
      </c>
    </row>
    <row r="46" spans="1:12">
      <c r="A46" s="4">
        <v>180.8</v>
      </c>
      <c r="B46" s="5" t="s">
        <v>36</v>
      </c>
      <c r="C46" s="5" t="s">
        <v>42</v>
      </c>
      <c r="D46" s="6" t="s">
        <v>20</v>
      </c>
      <c r="E46" s="4">
        <f t="shared" si="0"/>
        <v>10.399999999999977</v>
      </c>
    </row>
    <row r="47" spans="1:12">
      <c r="A47" s="4">
        <v>191.2</v>
      </c>
      <c r="B47" s="5" t="s">
        <v>37</v>
      </c>
      <c r="C47" s="5" t="s">
        <v>41</v>
      </c>
      <c r="D47" s="6" t="s">
        <v>28</v>
      </c>
      <c r="E47" s="4">
        <f t="shared" si="0"/>
        <v>0.5</v>
      </c>
    </row>
    <row r="48" spans="1:12">
      <c r="A48" s="4">
        <v>191.7</v>
      </c>
      <c r="B48" s="5" t="s">
        <v>36</v>
      </c>
      <c r="C48" s="5" t="s">
        <v>42</v>
      </c>
      <c r="D48" s="12" t="s">
        <v>53</v>
      </c>
      <c r="E48" s="4">
        <f t="shared" si="0"/>
        <v>0.90000000000000568</v>
      </c>
    </row>
    <row r="49" spans="1:7">
      <c r="A49" s="4">
        <v>192.6</v>
      </c>
      <c r="B49" s="5" t="s">
        <v>36</v>
      </c>
      <c r="C49" s="5" t="s">
        <v>42</v>
      </c>
      <c r="D49" s="6" t="s">
        <v>21</v>
      </c>
      <c r="E49" s="4">
        <f t="shared" si="0"/>
        <v>0.70000000000001705</v>
      </c>
    </row>
    <row r="50" spans="1:7">
      <c r="A50" s="4">
        <v>193.3</v>
      </c>
      <c r="B50" s="5" t="s">
        <v>37</v>
      </c>
      <c r="C50" s="5" t="s">
        <v>41</v>
      </c>
      <c r="D50" s="6" t="s">
        <v>55</v>
      </c>
      <c r="E50" s="4">
        <f t="shared" si="0"/>
        <v>0.19999999999998863</v>
      </c>
    </row>
    <row r="51" spans="1:7">
      <c r="A51" s="4">
        <v>193.5</v>
      </c>
      <c r="B51" s="5" t="s">
        <v>36</v>
      </c>
      <c r="C51" s="5" t="s">
        <v>42</v>
      </c>
      <c r="D51" s="6" t="s">
        <v>54</v>
      </c>
      <c r="E51" s="4">
        <f t="shared" si="0"/>
        <v>0.80000000000001137</v>
      </c>
    </row>
    <row r="52" spans="1:7">
      <c r="A52" s="4">
        <v>194.3</v>
      </c>
      <c r="B52" s="5" t="s">
        <v>56</v>
      </c>
      <c r="C52" s="5" t="s">
        <v>60</v>
      </c>
      <c r="D52" s="6" t="s">
        <v>57</v>
      </c>
      <c r="E52" s="4">
        <f t="shared" si="0"/>
        <v>0.69999999999998863</v>
      </c>
    </row>
    <row r="53" spans="1:7">
      <c r="A53" s="4">
        <v>195</v>
      </c>
      <c r="B53" s="5" t="s">
        <v>37</v>
      </c>
      <c r="C53" s="5" t="s">
        <v>41</v>
      </c>
      <c r="D53" s="6" t="s">
        <v>58</v>
      </c>
      <c r="E53" s="4">
        <f t="shared" si="0"/>
        <v>0.19999999999998863</v>
      </c>
    </row>
    <row r="54" spans="1:7">
      <c r="A54" s="4">
        <v>195.2</v>
      </c>
      <c r="B54" s="5" t="s">
        <v>37</v>
      </c>
      <c r="C54" s="5" t="s">
        <v>41</v>
      </c>
      <c r="D54" s="6" t="s">
        <v>59</v>
      </c>
      <c r="E54" s="4">
        <f t="shared" si="0"/>
        <v>0.10000000000002274</v>
      </c>
    </row>
    <row r="55" spans="1:7">
      <c r="A55" s="4">
        <v>195.3</v>
      </c>
      <c r="B55" s="5" t="s">
        <v>36</v>
      </c>
      <c r="C55" s="5" t="s">
        <v>42</v>
      </c>
      <c r="D55" s="6" t="s">
        <v>61</v>
      </c>
      <c r="E55" s="4">
        <f t="shared" si="0"/>
        <v>1.8999999999999773</v>
      </c>
    </row>
    <row r="56" spans="1:7">
      <c r="A56" s="4">
        <v>197.2</v>
      </c>
      <c r="B56" s="5" t="s">
        <v>36</v>
      </c>
      <c r="C56" s="5" t="s">
        <v>42</v>
      </c>
      <c r="D56" s="6" t="s">
        <v>22</v>
      </c>
      <c r="E56" s="4">
        <f t="shared" si="0"/>
        <v>1.5</v>
      </c>
      <c r="G56" s="1"/>
    </row>
    <row r="57" spans="1:7">
      <c r="A57" s="4">
        <v>198.7</v>
      </c>
      <c r="B57" s="5" t="s">
        <v>36</v>
      </c>
      <c r="C57" s="5" t="s">
        <v>42</v>
      </c>
      <c r="D57" s="6" t="s">
        <v>62</v>
      </c>
      <c r="E57" s="4">
        <f t="shared" si="0"/>
        <v>1.1000000000000227</v>
      </c>
      <c r="G57" s="1"/>
    </row>
    <row r="58" spans="1:7">
      <c r="A58" s="4">
        <v>199.8</v>
      </c>
      <c r="B58" s="5" t="s">
        <v>37</v>
      </c>
      <c r="C58" s="5" t="s">
        <v>41</v>
      </c>
      <c r="D58" s="6" t="s">
        <v>29</v>
      </c>
      <c r="E58" s="4">
        <f t="shared" si="0"/>
        <v>0.29999999999998295</v>
      </c>
      <c r="G58" s="1"/>
    </row>
    <row r="59" spans="1:7">
      <c r="A59" s="4">
        <v>200.1</v>
      </c>
      <c r="B59" s="5" t="s">
        <v>11</v>
      </c>
      <c r="C59" s="5" t="s">
        <v>42</v>
      </c>
      <c r="D59" s="6" t="s">
        <v>23</v>
      </c>
      <c r="E59" s="4">
        <f t="shared" si="0"/>
        <v>1</v>
      </c>
      <c r="G59" s="1"/>
    </row>
    <row r="60" spans="1:7">
      <c r="A60" s="4">
        <v>201.1</v>
      </c>
      <c r="B60" s="5" t="s">
        <v>11</v>
      </c>
      <c r="C60" s="5" t="s">
        <v>42</v>
      </c>
      <c r="D60" s="6" t="s">
        <v>63</v>
      </c>
      <c r="E60" s="4">
        <f t="shared" si="0"/>
        <v>0.70000000000001705</v>
      </c>
      <c r="G60" s="1"/>
    </row>
    <row r="61" spans="1:7" ht="16" thickBot="1">
      <c r="A61" s="4">
        <v>201.8</v>
      </c>
      <c r="B61" s="5" t="s">
        <v>14</v>
      </c>
      <c r="C61" s="5" t="s">
        <v>41</v>
      </c>
      <c r="D61" s="11" t="s">
        <v>35</v>
      </c>
      <c r="E61" s="4">
        <f t="shared" si="0"/>
        <v>0.19999999999998863</v>
      </c>
      <c r="G61" s="1"/>
    </row>
    <row r="62" spans="1:7" ht="16" thickBot="1">
      <c r="A62" s="4">
        <v>202</v>
      </c>
      <c r="B62" s="5" t="s">
        <v>2</v>
      </c>
      <c r="C62" s="10"/>
      <c r="D62" s="13" t="s">
        <v>64</v>
      </c>
      <c r="E62" s="14"/>
      <c r="G62" s="1"/>
    </row>
  </sheetData>
  <sortState ref="G27:L39">
    <sortCondition descending="1" ref="G27:G39"/>
  </sortState>
  <printOptions horizontalCentered="1"/>
  <pageMargins left="0.70866141732283472" right="0.70866141732283472" top="0.74803149606299213" bottom="0.74803149606299213" header="0.31496062992125984" footer="0.31496062992125984"/>
  <pageSetup scale="82" orientation="portrait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cuesheet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Sian Echard</cp:lastModifiedBy>
  <cp:lastPrinted>2019-10-22T18:04:58Z</cp:lastPrinted>
  <dcterms:created xsi:type="dcterms:W3CDTF">2019-10-16T01:17:46Z</dcterms:created>
  <dcterms:modified xsi:type="dcterms:W3CDTF">2019-10-29T20:04:09Z</dcterms:modified>
</cp:coreProperties>
</file>