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515"/>
  <workbookPr autoCompressPictures="0"/>
  <bookViews>
    <workbookView xWindow="17440" yWindow="5240" windowWidth="16240" windowHeight="15480"/>
  </bookViews>
  <sheets>
    <sheet name="cuesheet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2" i="1" l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4" i="1"/>
  <c r="E45" i="1"/>
  <c r="E46" i="1"/>
  <c r="E47" i="1"/>
  <c r="E48" i="1"/>
  <c r="E49" i="1"/>
  <c r="E50" i="1"/>
  <c r="E51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21" i="1"/>
  <c r="E8" i="1"/>
  <c r="E9" i="1"/>
  <c r="E10" i="1"/>
  <c r="E11" i="1"/>
  <c r="E12" i="1"/>
  <c r="E13" i="1"/>
  <c r="E14" i="1"/>
  <c r="E15" i="1"/>
  <c r="E16" i="1"/>
  <c r="E17" i="1"/>
  <c r="E18" i="1"/>
  <c r="E7" i="1"/>
</calcChain>
</file>

<file path=xl/sharedStrings.xml><?xml version="1.0" encoding="utf-8"?>
<sst xmlns="http://schemas.openxmlformats.org/spreadsheetml/2006/main" count="281" uniqueCount="99">
  <si>
    <t>Start</t>
  </si>
  <si>
    <t>Turn right to stay on Dewdney Trunk Rd</t>
  </si>
  <si>
    <t>Turn left to stay on Dewdney Trunk Rd</t>
  </si>
  <si>
    <t>End</t>
  </si>
  <si>
    <t>Go</t>
  </si>
  <si>
    <t>Turn</t>
  </si>
  <si>
    <t>On</t>
  </si>
  <si>
    <t>Km</t>
  </si>
  <si>
    <t>Distance</t>
  </si>
  <si>
    <t>Hayward St (at dam)</t>
  </si>
  <si>
    <t>At Jerry Sulina Park, access Trans Canada Trail</t>
  </si>
  <si>
    <t>BR</t>
  </si>
  <si>
    <t>Access pathway across Pitt River Bridge</t>
  </si>
  <si>
    <t>Belfast b/c on ramp to Lougheed Hwy</t>
  </si>
  <si>
    <t>Pathway to Prairie and c/o Flint St</t>
  </si>
  <si>
    <t>CO</t>
  </si>
  <si>
    <t>Pathway toward Kensal Pl</t>
  </si>
  <si>
    <t>Frances St</t>
  </si>
  <si>
    <t>Fell Ave</t>
  </si>
  <si>
    <t>Clarke St</t>
  </si>
  <si>
    <t>St Johns St b/c Barnet Hwy</t>
  </si>
  <si>
    <t>Old Dewdney Trunk Frontage Rd</t>
  </si>
  <si>
    <t>Old Dewdney Trunk Rd</t>
  </si>
  <si>
    <t>128 Ave b/c Abernethy Way</t>
  </si>
  <si>
    <t>Dewdney Trunk Rd</t>
  </si>
  <si>
    <t>Keystone Ave</t>
  </si>
  <si>
    <t>BC-7 E</t>
  </si>
  <si>
    <t>Haney Bypass</t>
  </si>
  <si>
    <t>224 St</t>
  </si>
  <si>
    <t>124 Ave</t>
  </si>
  <si>
    <t>216 St</t>
  </si>
  <si>
    <t>203 St</t>
  </si>
  <si>
    <t>Trans Canada Trail</t>
  </si>
  <si>
    <t>Windsor Gate</t>
  </si>
  <si>
    <t>Glen Dr</t>
  </si>
  <si>
    <t>Hastings St b/c Inlet b/c Barnet Hwy</t>
  </si>
  <si>
    <t>Harris Rd</t>
  </si>
  <si>
    <t>232 St</t>
  </si>
  <si>
    <t>Wilson St</t>
  </si>
  <si>
    <t>Callaghan Ave</t>
  </si>
  <si>
    <t>123 Ave</t>
  </si>
  <si>
    <t>Telep Ave</t>
  </si>
  <si>
    <t>BC-7 W</t>
  </si>
  <si>
    <t>Shaughnessy St</t>
  </si>
  <si>
    <t>Patricia Ave</t>
  </si>
  <si>
    <t>Hastings St</t>
  </si>
  <si>
    <t>Kensal Pl</t>
  </si>
  <si>
    <t>Pipeline Rd</t>
  </si>
  <si>
    <t>Lansdowne Dr</t>
  </si>
  <si>
    <t>Moody St</t>
  </si>
  <si>
    <t>Lougheed Hwy</t>
  </si>
  <si>
    <t>Hawkins Pickle Rd</t>
  </si>
  <si>
    <t>Bell Rd</t>
  </si>
  <si>
    <t>Norrish Creek Forest Service Rd</t>
  </si>
  <si>
    <t>Murray St</t>
  </si>
  <si>
    <t>Cambridge St</t>
  </si>
  <si>
    <t>Guildford Way</t>
  </si>
  <si>
    <t>L</t>
  </si>
  <si>
    <t>R</t>
  </si>
  <si>
    <t>S</t>
  </si>
  <si>
    <t>E</t>
  </si>
  <si>
    <t>N</t>
  </si>
  <si>
    <t>132 Ave b/c 210 St</t>
  </si>
  <si>
    <t>W</t>
  </si>
  <si>
    <t>N/S</t>
  </si>
  <si>
    <t>Willingdon and Hastings (Chevron) to Norrish Creek FSR and Cascade Falls Park</t>
  </si>
  <si>
    <t>Westwood St</t>
  </si>
  <si>
    <t>Kingsway Ave</t>
  </si>
  <si>
    <t>Mary Hill Bypass</t>
  </si>
  <si>
    <t>Exit ramp to Belfast St</t>
  </si>
  <si>
    <t>Pathway to access Pitt R Bridge</t>
  </si>
  <si>
    <t>Alternately: take parallel bike path/Perkins/Kingsway/Fremont/pathway</t>
  </si>
  <si>
    <t>Control #2: Norrish Cr Community Watershed</t>
  </si>
  <si>
    <t>U</t>
  </si>
  <si>
    <t>Sylvester Rd</t>
  </si>
  <si>
    <t>Ridgeview Rd</t>
  </si>
  <si>
    <t>Access fire road at end of parking lot</t>
  </si>
  <si>
    <t>Pathway to suspension bridge to view falls</t>
  </si>
  <si>
    <t>Control #3: Cascade Falls viewpoint</t>
  </si>
  <si>
    <t>Path/Road/Ridgeview Rd</t>
  </si>
  <si>
    <t>201 St</t>
  </si>
  <si>
    <t>120A Ave</t>
  </si>
  <si>
    <t>201B St</t>
  </si>
  <si>
    <t>Centennial Ave</t>
  </si>
  <si>
    <t>Barnet Hwy b/c Inlet</t>
  </si>
  <si>
    <t>Sierra Dr</t>
  </si>
  <si>
    <t>Cliff Ave, BR onto Drummond's Walk</t>
  </si>
  <si>
    <t>Drummond's Walk, access ped overpass</t>
  </si>
  <si>
    <t>Laneway south of Hastings</t>
  </si>
  <si>
    <t>Duncan Ave</t>
  </si>
  <si>
    <t>Union St</t>
  </si>
  <si>
    <t>Hammarskjold Dr</t>
  </si>
  <si>
    <t>Pathway north of soccer field</t>
  </si>
  <si>
    <t>Willingdon Ave</t>
  </si>
  <si>
    <t>BC Randonneurs Cycling Club</t>
  </si>
  <si>
    <t>Route designed by Mike Hagen in October 2019</t>
  </si>
  <si>
    <t>Permanent #199 "Journey of the Sorcerer (Norrish)" 200 km</t>
  </si>
  <si>
    <t>Hastings St: End Control at Chevron (Burnaby)</t>
  </si>
  <si>
    <t>Start Control: Cheveron:
Hastings &amp; Willingdon (Burnaby)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</si>
</sst>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">
    <xf numFmtId="0" fontId="0" fillId="0" borderId="0" xfId="0"/>
    <xf numFmtId="164" fontId="18" fillId="0" borderId="0" xfId="0" applyNumberFormat="1" applyFont="1"/>
    <xf numFmtId="0" fontId="18" fillId="0" borderId="0" xfId="0" applyFont="1"/>
    <xf numFmtId="164" fontId="18" fillId="0" borderId="10" xfId="0" applyNumberFormat="1" applyFont="1" applyBorder="1"/>
    <xf numFmtId="0" fontId="18" fillId="0" borderId="10" xfId="0" applyFont="1" applyBorder="1"/>
    <xf numFmtId="0" fontId="18" fillId="0" borderId="12" xfId="0" applyFont="1" applyBorder="1"/>
    <xf numFmtId="164" fontId="18" fillId="0" borderId="13" xfId="0" applyNumberFormat="1" applyFont="1" applyBorder="1"/>
    <xf numFmtId="0" fontId="18" fillId="0" borderId="14" xfId="0" applyFont="1" applyBorder="1"/>
    <xf numFmtId="0" fontId="18" fillId="0" borderId="15" xfId="0" applyFont="1" applyBorder="1"/>
    <xf numFmtId="0" fontId="19" fillId="0" borderId="11" xfId="0" applyFont="1" applyBorder="1"/>
    <xf numFmtId="164" fontId="18" fillId="33" borderId="10" xfId="0" applyNumberFormat="1" applyFont="1" applyFill="1" applyBorder="1"/>
    <xf numFmtId="0" fontId="18" fillId="33" borderId="10" xfId="0" applyFont="1" applyFill="1" applyBorder="1"/>
    <xf numFmtId="0" fontId="18" fillId="0" borderId="17" xfId="0" applyFont="1" applyBorder="1"/>
    <xf numFmtId="0" fontId="18" fillId="0" borderId="13" xfId="0" applyFont="1" applyBorder="1"/>
    <xf numFmtId="0" fontId="19" fillId="0" borderId="18" xfId="0" applyFont="1" applyBorder="1"/>
    <xf numFmtId="164" fontId="21" fillId="0" borderId="0" xfId="0" applyNumberFormat="1" applyFont="1" applyAlignment="1">
      <alignment horizontal="lef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164" fontId="21" fillId="0" borderId="0" xfId="0" applyNumberFormat="1" applyFont="1"/>
    <xf numFmtId="164" fontId="18" fillId="0" borderId="0" xfId="0" applyNumberFormat="1" applyFont="1" applyAlignment="1">
      <alignment horizontal="left"/>
    </xf>
    <xf numFmtId="0" fontId="20" fillId="0" borderId="12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164" fontId="18" fillId="0" borderId="10" xfId="0" applyNumberFormat="1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19" fillId="0" borderId="10" xfId="0" applyFont="1" applyBorder="1" applyAlignment="1">
      <alignment vertical="center" wrapText="1"/>
    </xf>
    <xf numFmtId="0" fontId="18" fillId="0" borderId="0" xfId="0" applyFont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99"/>
  <sheetViews>
    <sheetView tabSelected="1" zoomScale="150" zoomScaleNormal="150" zoomScalePageLayoutView="150" workbookViewId="0"/>
  </sheetViews>
  <sheetFormatPr baseColWidth="10" defaultColWidth="8.83203125" defaultRowHeight="15" x14ac:dyDescent="0"/>
  <cols>
    <col min="1" max="1" width="10.5" style="1" customWidth="1"/>
    <col min="2" max="3" width="8.83203125" style="2"/>
    <col min="4" max="4" width="41.6640625" style="2" bestFit="1" customWidth="1"/>
    <col min="5" max="16384" width="8.83203125" style="2"/>
  </cols>
  <sheetData>
    <row r="1" spans="1:5">
      <c r="A1" s="15" t="s">
        <v>94</v>
      </c>
      <c r="B1" s="16"/>
      <c r="C1" s="16"/>
      <c r="D1" s="16"/>
      <c r="E1" s="16"/>
    </row>
    <row r="2" spans="1:5">
      <c r="A2" s="1" t="s">
        <v>96</v>
      </c>
      <c r="B2" s="17"/>
      <c r="C2" s="17"/>
      <c r="D2" s="18"/>
      <c r="E2" s="18"/>
    </row>
    <row r="3" spans="1:5">
      <c r="A3" s="19" t="s">
        <v>95</v>
      </c>
      <c r="B3" s="17"/>
      <c r="C3" s="17"/>
      <c r="D3" s="18"/>
      <c r="E3" s="18"/>
    </row>
    <row r="4" spans="1:5">
      <c r="A4" s="20"/>
      <c r="B4" s="16"/>
      <c r="C4" s="16"/>
      <c r="D4" s="16"/>
      <c r="E4" s="16"/>
    </row>
    <row r="5" spans="1:5">
      <c r="A5" s="15" t="s">
        <v>65</v>
      </c>
      <c r="B5" s="16"/>
      <c r="C5" s="16"/>
      <c r="D5" s="16"/>
      <c r="E5" s="16"/>
    </row>
    <row r="6" spans="1:5">
      <c r="A6" s="10" t="s">
        <v>8</v>
      </c>
      <c r="B6" s="11" t="s">
        <v>5</v>
      </c>
      <c r="C6" s="11" t="s">
        <v>4</v>
      </c>
      <c r="D6" s="11" t="s">
        <v>6</v>
      </c>
      <c r="E6" s="11" t="s">
        <v>7</v>
      </c>
    </row>
    <row r="7" spans="1:5" s="27" customFormat="1" ht="30" customHeight="1">
      <c r="A7" s="24">
        <v>0</v>
      </c>
      <c r="B7" s="25" t="s">
        <v>0</v>
      </c>
      <c r="C7" s="25" t="s">
        <v>59</v>
      </c>
      <c r="D7" s="26" t="s">
        <v>98</v>
      </c>
      <c r="E7" s="24">
        <f>A8-A7</f>
        <v>0.22</v>
      </c>
    </row>
    <row r="8" spans="1:5">
      <c r="A8" s="3">
        <v>0.22</v>
      </c>
      <c r="B8" s="4" t="s">
        <v>57</v>
      </c>
      <c r="C8" s="4" t="s">
        <v>60</v>
      </c>
      <c r="D8" s="4" t="s">
        <v>17</v>
      </c>
      <c r="E8" s="3">
        <f t="shared" ref="E8:E71" si="0">A9-A8</f>
        <v>1.9800000000000002</v>
      </c>
    </row>
    <row r="9" spans="1:5">
      <c r="A9" s="3">
        <v>2.2000000000000002</v>
      </c>
      <c r="B9" s="4" t="s">
        <v>57</v>
      </c>
      <c r="C9" s="4" t="s">
        <v>61</v>
      </c>
      <c r="D9" s="4" t="s">
        <v>18</v>
      </c>
      <c r="E9" s="3">
        <f t="shared" si="0"/>
        <v>0.19999999999999973</v>
      </c>
    </row>
    <row r="10" spans="1:5">
      <c r="A10" s="3">
        <v>2.4</v>
      </c>
      <c r="B10" s="4" t="s">
        <v>58</v>
      </c>
      <c r="C10" s="4" t="s">
        <v>60</v>
      </c>
      <c r="D10" s="4" t="s">
        <v>35</v>
      </c>
      <c r="E10" s="3">
        <f t="shared" si="0"/>
        <v>9.7999999999999989</v>
      </c>
    </row>
    <row r="11" spans="1:5">
      <c r="A11" s="3">
        <v>12.2</v>
      </c>
      <c r="B11" s="4" t="s">
        <v>57</v>
      </c>
      <c r="C11" s="4" t="s">
        <v>60</v>
      </c>
      <c r="D11" s="4" t="s">
        <v>19</v>
      </c>
      <c r="E11" s="3">
        <f t="shared" si="0"/>
        <v>1.2000000000000011</v>
      </c>
    </row>
    <row r="12" spans="1:5">
      <c r="A12" s="3">
        <v>13.4</v>
      </c>
      <c r="B12" s="4" t="s">
        <v>58</v>
      </c>
      <c r="C12" s="4" t="s">
        <v>59</v>
      </c>
      <c r="D12" s="4" t="s">
        <v>49</v>
      </c>
      <c r="E12" s="3">
        <f t="shared" si="0"/>
        <v>9.9999999999999645E-2</v>
      </c>
    </row>
    <row r="13" spans="1:5">
      <c r="A13" s="3">
        <v>13.5</v>
      </c>
      <c r="B13" s="4" t="s">
        <v>57</v>
      </c>
      <c r="C13" s="4" t="s">
        <v>60</v>
      </c>
      <c r="D13" s="4" t="s">
        <v>20</v>
      </c>
      <c r="E13" s="3">
        <f t="shared" si="0"/>
        <v>1.5999999999999996</v>
      </c>
    </row>
    <row r="14" spans="1:5">
      <c r="A14" s="3">
        <v>15.1</v>
      </c>
      <c r="B14" s="4" t="s">
        <v>11</v>
      </c>
      <c r="C14" s="4" t="s">
        <v>60</v>
      </c>
      <c r="D14" s="4" t="s">
        <v>24</v>
      </c>
      <c r="E14" s="3">
        <f t="shared" si="0"/>
        <v>3.2000000000000011</v>
      </c>
    </row>
    <row r="15" spans="1:5">
      <c r="A15" s="3">
        <v>18.3</v>
      </c>
      <c r="B15" s="4" t="s">
        <v>58</v>
      </c>
      <c r="C15" s="4" t="s">
        <v>59</v>
      </c>
      <c r="D15" s="4" t="s">
        <v>66</v>
      </c>
      <c r="E15" s="3">
        <f t="shared" si="0"/>
        <v>0.30000000000000071</v>
      </c>
    </row>
    <row r="16" spans="1:5">
      <c r="A16" s="3">
        <v>18.600000000000001</v>
      </c>
      <c r="B16" s="4" t="s">
        <v>57</v>
      </c>
      <c r="C16" s="4" t="s">
        <v>60</v>
      </c>
      <c r="D16" s="4" t="s">
        <v>67</v>
      </c>
      <c r="E16" s="3">
        <f t="shared" si="0"/>
        <v>4.1999999999999993</v>
      </c>
    </row>
    <row r="17" spans="1:7">
      <c r="A17" s="3">
        <v>22.8</v>
      </c>
      <c r="B17" s="4" t="s">
        <v>57</v>
      </c>
      <c r="C17" s="4" t="s">
        <v>61</v>
      </c>
      <c r="D17" s="4" t="s">
        <v>68</v>
      </c>
      <c r="E17" s="3">
        <f t="shared" si="0"/>
        <v>0.80000000000000071</v>
      </c>
    </row>
    <row r="18" spans="1:7">
      <c r="A18" s="3">
        <v>23.6</v>
      </c>
      <c r="B18" s="4" t="s">
        <v>11</v>
      </c>
      <c r="C18" s="4" t="s">
        <v>60</v>
      </c>
      <c r="D18" s="4" t="s">
        <v>69</v>
      </c>
      <c r="E18" s="3">
        <f t="shared" si="0"/>
        <v>0.5</v>
      </c>
    </row>
    <row r="19" spans="1:7">
      <c r="A19" s="3">
        <v>24.1</v>
      </c>
      <c r="B19" s="4" t="s">
        <v>57</v>
      </c>
      <c r="C19" s="4" t="s">
        <v>60</v>
      </c>
      <c r="D19" s="4" t="s">
        <v>70</v>
      </c>
      <c r="E19" s="3">
        <v>1.4</v>
      </c>
    </row>
    <row r="20" spans="1:7">
      <c r="A20" s="21" t="s">
        <v>71</v>
      </c>
      <c r="B20" s="22"/>
      <c r="C20" s="22"/>
      <c r="D20" s="22"/>
      <c r="E20" s="23"/>
    </row>
    <row r="21" spans="1:7">
      <c r="A21" s="3">
        <v>25.53</v>
      </c>
      <c r="B21" s="4" t="s">
        <v>57</v>
      </c>
      <c r="C21" s="4" t="s">
        <v>60</v>
      </c>
      <c r="D21" s="4" t="s">
        <v>21</v>
      </c>
      <c r="E21" s="3">
        <f t="shared" si="0"/>
        <v>0.2099999999999973</v>
      </c>
      <c r="G21" s="1"/>
    </row>
    <row r="22" spans="1:7">
      <c r="A22" s="3">
        <v>25.74</v>
      </c>
      <c r="B22" s="4" t="s">
        <v>57</v>
      </c>
      <c r="C22" s="4" t="s">
        <v>60</v>
      </c>
      <c r="D22" s="4" t="s">
        <v>22</v>
      </c>
      <c r="E22" s="3">
        <f t="shared" si="0"/>
        <v>2.1000000000000014</v>
      </c>
      <c r="G22" s="1"/>
    </row>
    <row r="23" spans="1:7">
      <c r="A23" s="3">
        <v>27.84</v>
      </c>
      <c r="B23" s="4" t="s">
        <v>58</v>
      </c>
      <c r="C23" s="4" t="s">
        <v>59</v>
      </c>
      <c r="D23" s="4" t="s">
        <v>36</v>
      </c>
      <c r="E23" s="3">
        <f t="shared" si="0"/>
        <v>0.19999999999999929</v>
      </c>
      <c r="G23" s="1"/>
    </row>
    <row r="24" spans="1:7">
      <c r="A24" s="3">
        <v>28.04</v>
      </c>
      <c r="B24" s="4" t="s">
        <v>57</v>
      </c>
      <c r="C24" s="4" t="s">
        <v>60</v>
      </c>
      <c r="D24" s="4" t="s">
        <v>22</v>
      </c>
      <c r="E24" s="3">
        <f t="shared" si="0"/>
        <v>2.4499999999999993</v>
      </c>
      <c r="G24" s="1"/>
    </row>
    <row r="25" spans="1:7">
      <c r="A25" s="3">
        <v>30.49</v>
      </c>
      <c r="B25" s="4" t="s">
        <v>15</v>
      </c>
      <c r="C25" s="4" t="s">
        <v>60</v>
      </c>
      <c r="D25" s="4" t="s">
        <v>62</v>
      </c>
      <c r="E25" s="3">
        <f t="shared" si="0"/>
        <v>1.3300000000000018</v>
      </c>
      <c r="G25" s="1"/>
    </row>
    <row r="26" spans="1:7">
      <c r="A26" s="3">
        <v>31.82</v>
      </c>
      <c r="B26" s="4" t="s">
        <v>57</v>
      </c>
      <c r="C26" s="4" t="s">
        <v>60</v>
      </c>
      <c r="D26" s="4" t="s">
        <v>10</v>
      </c>
      <c r="E26" s="3">
        <f t="shared" si="0"/>
        <v>0.10000000000000142</v>
      </c>
      <c r="G26" s="1"/>
    </row>
    <row r="27" spans="1:7">
      <c r="A27" s="3">
        <v>31.92</v>
      </c>
      <c r="B27" s="4" t="s">
        <v>58</v>
      </c>
      <c r="C27" s="4" t="s">
        <v>60</v>
      </c>
      <c r="D27" s="4" t="s">
        <v>32</v>
      </c>
      <c r="E27" s="3">
        <f t="shared" si="0"/>
        <v>1.0699999999999932</v>
      </c>
      <c r="G27" s="1"/>
    </row>
    <row r="28" spans="1:7">
      <c r="A28" s="3">
        <v>32.989999999999995</v>
      </c>
      <c r="B28" s="4" t="s">
        <v>57</v>
      </c>
      <c r="C28" s="4" t="s">
        <v>60</v>
      </c>
      <c r="D28" s="4" t="s">
        <v>23</v>
      </c>
      <c r="E28" s="3">
        <f t="shared" si="0"/>
        <v>4.2800000000000082</v>
      </c>
      <c r="G28" s="1"/>
    </row>
    <row r="29" spans="1:7">
      <c r="A29" s="3">
        <v>37.270000000000003</v>
      </c>
      <c r="B29" s="4" t="s">
        <v>58</v>
      </c>
      <c r="C29" s="4" t="s">
        <v>59</v>
      </c>
      <c r="D29" s="4" t="s">
        <v>37</v>
      </c>
      <c r="E29" s="3">
        <f t="shared" si="0"/>
        <v>0.82000000000000028</v>
      </c>
      <c r="G29" s="1"/>
    </row>
    <row r="30" spans="1:7">
      <c r="A30" s="3">
        <v>38.090000000000003</v>
      </c>
      <c r="B30" s="4" t="s">
        <v>57</v>
      </c>
      <c r="C30" s="4" t="s">
        <v>60</v>
      </c>
      <c r="D30" s="4" t="s">
        <v>24</v>
      </c>
      <c r="E30" s="3">
        <f t="shared" si="0"/>
        <v>12.559999999999995</v>
      </c>
      <c r="G30" s="1"/>
    </row>
    <row r="31" spans="1:7">
      <c r="A31" s="3">
        <v>50.65</v>
      </c>
      <c r="B31" s="4" t="s">
        <v>58</v>
      </c>
      <c r="C31" s="4" t="s">
        <v>59</v>
      </c>
      <c r="D31" s="4" t="s">
        <v>38</v>
      </c>
      <c r="E31" s="3">
        <f t="shared" si="0"/>
        <v>2.8500000000000014</v>
      </c>
      <c r="G31" s="1"/>
    </row>
    <row r="32" spans="1:7">
      <c r="A32" s="3">
        <v>53.5</v>
      </c>
      <c r="B32" s="4" t="s">
        <v>57</v>
      </c>
      <c r="C32" s="4" t="s">
        <v>60</v>
      </c>
      <c r="D32" s="4" t="s">
        <v>9</v>
      </c>
      <c r="E32" s="3">
        <f t="shared" si="0"/>
        <v>1.5</v>
      </c>
      <c r="G32" s="1"/>
    </row>
    <row r="33" spans="1:7">
      <c r="A33" s="3">
        <v>55</v>
      </c>
      <c r="B33" s="4" t="s">
        <v>57</v>
      </c>
      <c r="C33" s="4" t="s">
        <v>60</v>
      </c>
      <c r="D33" s="4" t="s">
        <v>25</v>
      </c>
      <c r="E33" s="3">
        <f t="shared" si="0"/>
        <v>6.3999999999999986</v>
      </c>
      <c r="G33" s="1"/>
    </row>
    <row r="34" spans="1:7">
      <c r="A34" s="3">
        <v>61.4</v>
      </c>
      <c r="B34" s="4" t="s">
        <v>15</v>
      </c>
      <c r="C34" s="4" t="s">
        <v>60</v>
      </c>
      <c r="D34" s="4" t="s">
        <v>24</v>
      </c>
      <c r="E34" s="3">
        <f t="shared" si="0"/>
        <v>2.5</v>
      </c>
      <c r="G34" s="1"/>
    </row>
    <row r="35" spans="1:7">
      <c r="A35" s="3">
        <v>63.9</v>
      </c>
      <c r="B35" s="4" t="s">
        <v>58</v>
      </c>
      <c r="C35" s="4" t="s">
        <v>60</v>
      </c>
      <c r="D35" s="4" t="s">
        <v>1</v>
      </c>
      <c r="E35" s="3">
        <f t="shared" si="0"/>
        <v>1.259999999999998</v>
      </c>
      <c r="G35" s="1"/>
    </row>
    <row r="36" spans="1:7">
      <c r="A36" s="3">
        <v>65.16</v>
      </c>
      <c r="B36" s="4" t="s">
        <v>57</v>
      </c>
      <c r="C36" s="4" t="s">
        <v>60</v>
      </c>
      <c r="D36" s="4" t="s">
        <v>2</v>
      </c>
      <c r="E36" s="3">
        <f t="shared" si="0"/>
        <v>3.4500000000000028</v>
      </c>
      <c r="G36" s="1"/>
    </row>
    <row r="37" spans="1:7">
      <c r="A37" s="3">
        <v>68.61</v>
      </c>
      <c r="B37" s="4" t="s">
        <v>57</v>
      </c>
      <c r="C37" s="4" t="s">
        <v>60</v>
      </c>
      <c r="D37" s="4" t="s">
        <v>2</v>
      </c>
      <c r="E37" s="3">
        <f t="shared" si="0"/>
        <v>0.73000000000000398</v>
      </c>
      <c r="G37" s="1"/>
    </row>
    <row r="38" spans="1:7">
      <c r="A38" s="3">
        <v>69.34</v>
      </c>
      <c r="B38" s="4" t="s">
        <v>58</v>
      </c>
      <c r="C38" s="4" t="s">
        <v>60</v>
      </c>
      <c r="D38" s="4" t="s">
        <v>1</v>
      </c>
      <c r="E38" s="3">
        <f t="shared" si="0"/>
        <v>0.46999999999999886</v>
      </c>
      <c r="G38" s="1"/>
    </row>
    <row r="39" spans="1:7">
      <c r="A39" s="3">
        <v>69.81</v>
      </c>
      <c r="B39" s="4" t="s">
        <v>57</v>
      </c>
      <c r="C39" s="4" t="s">
        <v>60</v>
      </c>
      <c r="D39" s="4" t="s">
        <v>26</v>
      </c>
      <c r="E39" s="3">
        <f t="shared" si="0"/>
        <v>4.8599999999999994</v>
      </c>
      <c r="G39" s="1"/>
    </row>
    <row r="40" spans="1:7">
      <c r="A40" s="3">
        <v>74.67</v>
      </c>
      <c r="B40" s="4" t="s">
        <v>15</v>
      </c>
      <c r="C40" s="4" t="s">
        <v>60</v>
      </c>
      <c r="D40" s="4" t="s">
        <v>51</v>
      </c>
      <c r="E40" s="3">
        <f t="shared" si="0"/>
        <v>2.3299999999999983</v>
      </c>
      <c r="G40" s="1"/>
    </row>
    <row r="41" spans="1:7">
      <c r="A41" s="3">
        <v>77</v>
      </c>
      <c r="B41" s="4" t="s">
        <v>15</v>
      </c>
      <c r="C41" s="4" t="s">
        <v>61</v>
      </c>
      <c r="D41" s="4" t="s">
        <v>52</v>
      </c>
      <c r="E41" s="3">
        <f t="shared" si="0"/>
        <v>0.53000000000000114</v>
      </c>
      <c r="G41" s="1"/>
    </row>
    <row r="42" spans="1:7" ht="16" thickBot="1">
      <c r="A42" s="3">
        <v>77.53</v>
      </c>
      <c r="B42" s="4" t="s">
        <v>15</v>
      </c>
      <c r="C42" s="7" t="s">
        <v>61</v>
      </c>
      <c r="D42" s="7" t="s">
        <v>53</v>
      </c>
      <c r="E42" s="3">
        <f t="shared" si="0"/>
        <v>7.6700000000000017</v>
      </c>
      <c r="G42" s="1"/>
    </row>
    <row r="43" spans="1:7" ht="16" thickBot="1">
      <c r="A43" s="3">
        <v>85.2</v>
      </c>
      <c r="B43" s="4"/>
      <c r="C43" s="9" t="s">
        <v>72</v>
      </c>
      <c r="D43" s="12"/>
      <c r="E43" s="6"/>
    </row>
    <row r="44" spans="1:7">
      <c r="A44" s="3">
        <v>85.2</v>
      </c>
      <c r="B44" s="4" t="s">
        <v>73</v>
      </c>
      <c r="C44" s="8" t="s">
        <v>59</v>
      </c>
      <c r="D44" s="8" t="s">
        <v>53</v>
      </c>
      <c r="E44" s="3">
        <f t="shared" si="0"/>
        <v>7.7999999999999972</v>
      </c>
    </row>
    <row r="45" spans="1:7">
      <c r="A45" s="3">
        <v>93</v>
      </c>
      <c r="B45" s="4" t="s">
        <v>15</v>
      </c>
      <c r="C45" s="4" t="s">
        <v>59</v>
      </c>
      <c r="D45" s="4" t="s">
        <v>52</v>
      </c>
      <c r="E45" s="3">
        <f t="shared" si="0"/>
        <v>0.5</v>
      </c>
      <c r="G45" s="1"/>
    </row>
    <row r="46" spans="1:7">
      <c r="A46" s="3">
        <v>93.5</v>
      </c>
      <c r="B46" s="4" t="s">
        <v>15</v>
      </c>
      <c r="C46" s="4" t="s">
        <v>59</v>
      </c>
      <c r="D46" s="4" t="s">
        <v>51</v>
      </c>
      <c r="E46" s="3">
        <f t="shared" si="0"/>
        <v>2.2999999999999972</v>
      </c>
    </row>
    <row r="47" spans="1:7">
      <c r="A47" s="3">
        <v>95.8</v>
      </c>
      <c r="B47" s="4" t="s">
        <v>15</v>
      </c>
      <c r="C47" s="4" t="s">
        <v>63</v>
      </c>
      <c r="D47" s="4" t="s">
        <v>50</v>
      </c>
      <c r="E47" s="3">
        <f t="shared" si="0"/>
        <v>1.4000000000000057</v>
      </c>
    </row>
    <row r="48" spans="1:7">
      <c r="A48" s="3">
        <v>97.2</v>
      </c>
      <c r="B48" s="4" t="s">
        <v>58</v>
      </c>
      <c r="C48" s="4" t="s">
        <v>61</v>
      </c>
      <c r="D48" s="4" t="s">
        <v>74</v>
      </c>
      <c r="E48" s="3">
        <f t="shared" si="0"/>
        <v>14.599999999999994</v>
      </c>
    </row>
    <row r="49" spans="1:7">
      <c r="A49" s="3">
        <v>111.8</v>
      </c>
      <c r="B49" s="4" t="s">
        <v>58</v>
      </c>
      <c r="C49" s="4" t="s">
        <v>60</v>
      </c>
      <c r="D49" s="4" t="s">
        <v>75</v>
      </c>
      <c r="E49" s="3">
        <f t="shared" si="0"/>
        <v>0.90000000000000568</v>
      </c>
    </row>
    <row r="50" spans="1:7">
      <c r="A50" s="3">
        <v>112.7</v>
      </c>
      <c r="B50" s="4" t="s">
        <v>15</v>
      </c>
      <c r="C50" s="4" t="s">
        <v>60</v>
      </c>
      <c r="D50" s="4" t="s">
        <v>76</v>
      </c>
      <c r="E50" s="3">
        <f t="shared" si="0"/>
        <v>0.29999999999999716</v>
      </c>
    </row>
    <row r="51" spans="1:7" ht="16" thickBot="1">
      <c r="A51" s="3">
        <v>113</v>
      </c>
      <c r="B51" s="4" t="s">
        <v>58</v>
      </c>
      <c r="C51" s="7" t="s">
        <v>60</v>
      </c>
      <c r="D51" s="7" t="s">
        <v>77</v>
      </c>
      <c r="E51" s="3">
        <f t="shared" si="0"/>
        <v>9.9999999999994316E-2</v>
      </c>
    </row>
    <row r="52" spans="1:7" ht="16" thickBot="1">
      <c r="A52" s="3">
        <v>113.1</v>
      </c>
      <c r="B52" s="4"/>
      <c r="C52" s="9" t="s">
        <v>78</v>
      </c>
      <c r="D52" s="12"/>
      <c r="E52" s="6"/>
    </row>
    <row r="53" spans="1:7">
      <c r="A53" s="3">
        <v>113.1</v>
      </c>
      <c r="B53" s="4" t="s">
        <v>73</v>
      </c>
      <c r="C53" s="8" t="s">
        <v>63</v>
      </c>
      <c r="D53" s="8" t="s">
        <v>79</v>
      </c>
      <c r="E53" s="3">
        <f t="shared" si="0"/>
        <v>1.1000000000000085</v>
      </c>
    </row>
    <row r="54" spans="1:7">
      <c r="A54" s="3">
        <v>114.2</v>
      </c>
      <c r="B54" s="4" t="s">
        <v>57</v>
      </c>
      <c r="C54" s="4" t="s">
        <v>59</v>
      </c>
      <c r="D54" s="4" t="s">
        <v>74</v>
      </c>
      <c r="E54" s="3">
        <f t="shared" si="0"/>
        <v>14.600000000000009</v>
      </c>
    </row>
    <row r="55" spans="1:7">
      <c r="A55" s="3">
        <v>128.80000000000001</v>
      </c>
      <c r="B55" s="4" t="s">
        <v>58</v>
      </c>
      <c r="C55" s="4" t="s">
        <v>63</v>
      </c>
      <c r="D55" s="4" t="s">
        <v>50</v>
      </c>
      <c r="E55" s="3">
        <f t="shared" si="0"/>
        <v>30.799999999999983</v>
      </c>
    </row>
    <row r="56" spans="1:7">
      <c r="A56" s="3">
        <v>159.6</v>
      </c>
      <c r="B56" s="4" t="s">
        <v>57</v>
      </c>
      <c r="C56" s="4" t="s">
        <v>63</v>
      </c>
      <c r="D56" s="4" t="s">
        <v>27</v>
      </c>
      <c r="E56" s="3">
        <f t="shared" si="0"/>
        <v>2.3900000000000148</v>
      </c>
      <c r="G56" s="1"/>
    </row>
    <row r="57" spans="1:7">
      <c r="A57" s="3">
        <v>161.99</v>
      </c>
      <c r="B57" s="4" t="s">
        <v>58</v>
      </c>
      <c r="C57" s="4" t="s">
        <v>61</v>
      </c>
      <c r="D57" s="4" t="s">
        <v>39</v>
      </c>
      <c r="E57" s="3">
        <f t="shared" si="0"/>
        <v>0.15000000000000568</v>
      </c>
      <c r="G57" s="1"/>
    </row>
    <row r="58" spans="1:7">
      <c r="A58" s="3">
        <v>162.14000000000001</v>
      </c>
      <c r="B58" s="4" t="s">
        <v>57</v>
      </c>
      <c r="C58" s="4" t="s">
        <v>61</v>
      </c>
      <c r="D58" s="4" t="s">
        <v>28</v>
      </c>
      <c r="E58" s="3">
        <f t="shared" si="0"/>
        <v>1.5999999999999943</v>
      </c>
      <c r="G58" s="1"/>
    </row>
    <row r="59" spans="1:7">
      <c r="A59" s="3">
        <v>163.74</v>
      </c>
      <c r="B59" s="4" t="s">
        <v>57</v>
      </c>
      <c r="C59" s="4" t="s">
        <v>63</v>
      </c>
      <c r="D59" s="4" t="s">
        <v>29</v>
      </c>
      <c r="E59" s="3">
        <f t="shared" si="0"/>
        <v>1.5499999999999829</v>
      </c>
      <c r="G59" s="1"/>
    </row>
    <row r="60" spans="1:7">
      <c r="A60" s="3">
        <v>165.29</v>
      </c>
      <c r="B60" s="4" t="s">
        <v>57</v>
      </c>
      <c r="C60" s="4" t="s">
        <v>59</v>
      </c>
      <c r="D60" s="4" t="s">
        <v>30</v>
      </c>
      <c r="E60" s="3">
        <f t="shared" si="0"/>
        <v>0.16000000000002501</v>
      </c>
      <c r="G60" s="1"/>
    </row>
    <row r="61" spans="1:7">
      <c r="A61" s="3">
        <v>165.45000000000002</v>
      </c>
      <c r="B61" s="4" t="s">
        <v>58</v>
      </c>
      <c r="C61" s="4" t="s">
        <v>63</v>
      </c>
      <c r="D61" s="4" t="s">
        <v>40</v>
      </c>
      <c r="E61" s="3">
        <f t="shared" si="0"/>
        <v>2.4799999999999898</v>
      </c>
      <c r="G61" s="1"/>
    </row>
    <row r="62" spans="1:7">
      <c r="A62" s="3">
        <v>167.93</v>
      </c>
      <c r="B62" s="4" t="s">
        <v>57</v>
      </c>
      <c r="C62" s="4" t="s">
        <v>59</v>
      </c>
      <c r="D62" s="4" t="s">
        <v>31</v>
      </c>
      <c r="E62" s="3">
        <f t="shared" si="0"/>
        <v>9.9999999999994316E-2</v>
      </c>
      <c r="G62" s="1"/>
    </row>
    <row r="63" spans="1:7">
      <c r="A63" s="3">
        <v>168.03</v>
      </c>
      <c r="B63" s="4" t="s">
        <v>58</v>
      </c>
      <c r="C63" s="4" t="s">
        <v>63</v>
      </c>
      <c r="D63" s="4" t="s">
        <v>41</v>
      </c>
      <c r="E63" s="3">
        <f t="shared" si="0"/>
        <v>0.27000000000001023</v>
      </c>
      <c r="G63" s="1"/>
    </row>
    <row r="64" spans="1:7">
      <c r="A64" s="3">
        <v>168.3</v>
      </c>
      <c r="B64" s="4" t="s">
        <v>57</v>
      </c>
      <c r="C64" s="4" t="s">
        <v>59</v>
      </c>
      <c r="D64" s="4" t="s">
        <v>80</v>
      </c>
      <c r="E64" s="3">
        <f t="shared" si="0"/>
        <v>0.29999999999998295</v>
      </c>
    </row>
    <row r="65" spans="1:7">
      <c r="A65" s="3">
        <v>168.6</v>
      </c>
      <c r="B65" s="4" t="s">
        <v>57</v>
      </c>
      <c r="C65" s="4" t="s">
        <v>60</v>
      </c>
      <c r="D65" s="4" t="s">
        <v>81</v>
      </c>
      <c r="E65" s="3">
        <f t="shared" si="0"/>
        <v>0.20000000000001705</v>
      </c>
    </row>
    <row r="66" spans="1:7">
      <c r="A66" s="3">
        <v>168.8</v>
      </c>
      <c r="B66" s="4" t="s">
        <v>58</v>
      </c>
      <c r="C66" s="4" t="s">
        <v>59</v>
      </c>
      <c r="D66" s="4" t="s">
        <v>82</v>
      </c>
      <c r="E66" s="3">
        <f t="shared" si="0"/>
        <v>1.1999999999999886</v>
      </c>
    </row>
    <row r="67" spans="1:7">
      <c r="A67" s="3">
        <v>170</v>
      </c>
      <c r="B67" s="4" t="s">
        <v>58</v>
      </c>
      <c r="C67" s="4" t="s">
        <v>63</v>
      </c>
      <c r="D67" s="4" t="s">
        <v>24</v>
      </c>
      <c r="E67" s="3">
        <f t="shared" si="0"/>
        <v>9.9999999999994316E-2</v>
      </c>
    </row>
    <row r="68" spans="1:7">
      <c r="A68" s="3">
        <v>170.1</v>
      </c>
      <c r="B68" s="4" t="s">
        <v>58</v>
      </c>
      <c r="C68" s="4" t="s">
        <v>63</v>
      </c>
      <c r="D68" s="4" t="s">
        <v>42</v>
      </c>
      <c r="E68" s="3">
        <f t="shared" si="0"/>
        <v>3.5</v>
      </c>
    </row>
    <row r="69" spans="1:7">
      <c r="A69" s="3">
        <v>173.6</v>
      </c>
      <c r="B69" s="4" t="s">
        <v>11</v>
      </c>
      <c r="C69" s="4" t="s">
        <v>63</v>
      </c>
      <c r="D69" s="4" t="s">
        <v>12</v>
      </c>
      <c r="E69" s="3">
        <f t="shared" si="0"/>
        <v>1.3000000000000114</v>
      </c>
    </row>
    <row r="70" spans="1:7">
      <c r="A70" s="3">
        <v>174.9</v>
      </c>
      <c r="B70" s="4" t="s">
        <v>57</v>
      </c>
      <c r="C70" s="4" t="s">
        <v>63</v>
      </c>
      <c r="D70" s="4" t="s">
        <v>13</v>
      </c>
      <c r="E70" s="3">
        <f t="shared" si="0"/>
        <v>3.2999999999999829</v>
      </c>
    </row>
    <row r="71" spans="1:7">
      <c r="A71" s="3">
        <v>178.2</v>
      </c>
      <c r="B71" s="4" t="s">
        <v>58</v>
      </c>
      <c r="C71" s="4" t="s">
        <v>61</v>
      </c>
      <c r="D71" s="4" t="s">
        <v>55</v>
      </c>
      <c r="E71" s="3">
        <f t="shared" si="0"/>
        <v>0.60000000000002274</v>
      </c>
    </row>
    <row r="72" spans="1:7">
      <c r="A72" s="3">
        <v>178.8</v>
      </c>
      <c r="B72" s="4" t="s">
        <v>15</v>
      </c>
      <c r="C72" s="4" t="s">
        <v>61</v>
      </c>
      <c r="D72" s="4" t="s">
        <v>14</v>
      </c>
      <c r="E72" s="3">
        <f t="shared" ref="E72:E98" si="1">A73-A72</f>
        <v>0.59999999999999432</v>
      </c>
    </row>
    <row r="73" spans="1:7">
      <c r="A73" s="3">
        <v>179.4</v>
      </c>
      <c r="B73" s="4" t="s">
        <v>57</v>
      </c>
      <c r="C73" s="4" t="s">
        <v>63</v>
      </c>
      <c r="D73" s="4" t="s">
        <v>83</v>
      </c>
      <c r="E73" s="3">
        <f t="shared" si="1"/>
        <v>0.27999999999997272</v>
      </c>
    </row>
    <row r="74" spans="1:7">
      <c r="A74" s="3">
        <v>179.67999999999998</v>
      </c>
      <c r="B74" s="4" t="s">
        <v>58</v>
      </c>
      <c r="C74" s="4" t="s">
        <v>61</v>
      </c>
      <c r="D74" s="4" t="s">
        <v>43</v>
      </c>
      <c r="E74" s="3">
        <f t="shared" si="1"/>
        <v>7.00000000000216E-2</v>
      </c>
      <c r="G74" s="1"/>
    </row>
    <row r="75" spans="1:7">
      <c r="A75" s="3">
        <v>179.75</v>
      </c>
      <c r="B75" s="4" t="s">
        <v>57</v>
      </c>
      <c r="C75" s="4" t="s">
        <v>63</v>
      </c>
      <c r="D75" s="4" t="s">
        <v>32</v>
      </c>
      <c r="E75" s="3">
        <f t="shared" si="1"/>
        <v>0.35999999999998522</v>
      </c>
      <c r="G75" s="1"/>
    </row>
    <row r="76" spans="1:7">
      <c r="A76" s="3">
        <v>180.10999999999999</v>
      </c>
      <c r="B76" s="4" t="s">
        <v>15</v>
      </c>
      <c r="C76" s="4" t="s">
        <v>63</v>
      </c>
      <c r="D76" s="4" t="s">
        <v>44</v>
      </c>
      <c r="E76" s="3">
        <f t="shared" si="1"/>
        <v>0.27000000000001023</v>
      </c>
      <c r="G76" s="1"/>
    </row>
    <row r="77" spans="1:7">
      <c r="A77" s="3">
        <v>180.38</v>
      </c>
      <c r="B77" s="4" t="s">
        <v>58</v>
      </c>
      <c r="C77" s="4" t="s">
        <v>61</v>
      </c>
      <c r="D77" s="4" t="s">
        <v>45</v>
      </c>
      <c r="E77" s="3">
        <f t="shared" si="1"/>
        <v>0.20999999999997954</v>
      </c>
      <c r="G77" s="1"/>
    </row>
    <row r="78" spans="1:7">
      <c r="A78" s="3">
        <v>180.58999999999997</v>
      </c>
      <c r="B78" s="4" t="s">
        <v>57</v>
      </c>
      <c r="C78" s="4" t="s">
        <v>63</v>
      </c>
      <c r="D78" s="4" t="s">
        <v>16</v>
      </c>
      <c r="E78" s="3">
        <f t="shared" si="1"/>
        <v>0.17000000000001592</v>
      </c>
      <c r="G78" s="1"/>
    </row>
    <row r="79" spans="1:7">
      <c r="A79" s="3">
        <v>180.76</v>
      </c>
      <c r="B79" s="4" t="s">
        <v>58</v>
      </c>
      <c r="C79" s="4" t="s">
        <v>61</v>
      </c>
      <c r="D79" s="4" t="s">
        <v>46</v>
      </c>
      <c r="E79" s="3">
        <f t="shared" si="1"/>
        <v>0.12999999999999545</v>
      </c>
      <c r="G79" s="1"/>
    </row>
    <row r="80" spans="1:7">
      <c r="A80" s="3">
        <v>180.89</v>
      </c>
      <c r="B80" s="4" t="s">
        <v>57</v>
      </c>
      <c r="C80" s="4" t="s">
        <v>63</v>
      </c>
      <c r="D80" s="4" t="s">
        <v>33</v>
      </c>
      <c r="E80" s="3">
        <f t="shared" si="1"/>
        <v>0.22999999999998977</v>
      </c>
      <c r="G80" s="1"/>
    </row>
    <row r="81" spans="1:7">
      <c r="A81" s="3">
        <v>181.11999999999998</v>
      </c>
      <c r="B81" s="4" t="s">
        <v>58</v>
      </c>
      <c r="C81" s="4" t="s">
        <v>61</v>
      </c>
      <c r="D81" s="4" t="s">
        <v>47</v>
      </c>
      <c r="E81" s="3">
        <f t="shared" si="1"/>
        <v>0.30000000000001137</v>
      </c>
      <c r="G81" s="1"/>
    </row>
    <row r="82" spans="1:7">
      <c r="A82" s="3">
        <v>181.42</v>
      </c>
      <c r="B82" s="4" t="s">
        <v>57</v>
      </c>
      <c r="C82" s="4" t="s">
        <v>63</v>
      </c>
      <c r="D82" s="4" t="s">
        <v>34</v>
      </c>
      <c r="E82" s="3">
        <f t="shared" si="1"/>
        <v>1.6299999999999955</v>
      </c>
      <c r="G82" s="1"/>
    </row>
    <row r="83" spans="1:7">
      <c r="A83" s="3">
        <v>183.04999999999998</v>
      </c>
      <c r="B83" s="4" t="s">
        <v>58</v>
      </c>
      <c r="C83" s="4" t="s">
        <v>61</v>
      </c>
      <c r="D83" s="4" t="s">
        <v>48</v>
      </c>
      <c r="E83" s="3">
        <f t="shared" si="1"/>
        <v>0.21000000000000796</v>
      </c>
      <c r="G83" s="1"/>
    </row>
    <row r="84" spans="1:7">
      <c r="A84" s="3">
        <v>183.26</v>
      </c>
      <c r="B84" s="4" t="s">
        <v>57</v>
      </c>
      <c r="C84" s="4" t="s">
        <v>63</v>
      </c>
      <c r="D84" s="4" t="s">
        <v>56</v>
      </c>
      <c r="E84" s="3">
        <f t="shared" si="1"/>
        <v>1.5300000000000011</v>
      </c>
      <c r="G84" s="1"/>
    </row>
    <row r="85" spans="1:7">
      <c r="A85" s="3">
        <v>184.79</v>
      </c>
      <c r="B85" s="4" t="s">
        <v>15</v>
      </c>
      <c r="C85" s="4" t="s">
        <v>63</v>
      </c>
      <c r="D85" s="4" t="s">
        <v>54</v>
      </c>
      <c r="E85" s="3">
        <f t="shared" si="1"/>
        <v>1.8299999999999841</v>
      </c>
      <c r="G85" s="1"/>
    </row>
    <row r="86" spans="1:7">
      <c r="A86" s="3">
        <v>186.61999999999998</v>
      </c>
      <c r="B86" s="4" t="s">
        <v>58</v>
      </c>
      <c r="C86" s="4" t="s">
        <v>64</v>
      </c>
      <c r="D86" s="4" t="s">
        <v>49</v>
      </c>
      <c r="E86" s="3">
        <f t="shared" si="1"/>
        <v>0.33000000000001251</v>
      </c>
      <c r="G86" s="1"/>
    </row>
    <row r="87" spans="1:7">
      <c r="A87" s="3">
        <v>186.95</v>
      </c>
      <c r="B87" s="4" t="s">
        <v>58</v>
      </c>
      <c r="C87" s="4" t="s">
        <v>63</v>
      </c>
      <c r="D87" s="4" t="s">
        <v>19</v>
      </c>
      <c r="E87" s="3">
        <f t="shared" si="1"/>
        <v>1.2199999999999989</v>
      </c>
      <c r="G87" s="1"/>
    </row>
    <row r="88" spans="1:7">
      <c r="A88" s="3">
        <v>188.17</v>
      </c>
      <c r="B88" s="4" t="s">
        <v>58</v>
      </c>
      <c r="C88" s="4" t="s">
        <v>61</v>
      </c>
      <c r="D88" s="4" t="s">
        <v>84</v>
      </c>
      <c r="E88" s="3">
        <f t="shared" si="1"/>
        <v>7.9300000000000068</v>
      </c>
      <c r="G88" s="1"/>
    </row>
    <row r="89" spans="1:7">
      <c r="A89" s="3">
        <v>196.1</v>
      </c>
      <c r="B89" s="4" t="s">
        <v>58</v>
      </c>
      <c r="C89" s="4" t="s">
        <v>63</v>
      </c>
      <c r="D89" s="4" t="s">
        <v>85</v>
      </c>
      <c r="E89" s="3">
        <f t="shared" si="1"/>
        <v>0.30000000000001137</v>
      </c>
    </row>
    <row r="90" spans="1:7">
      <c r="A90" s="3">
        <v>196.4</v>
      </c>
      <c r="B90" s="4" t="s">
        <v>57</v>
      </c>
      <c r="C90" s="4" t="s">
        <v>59</v>
      </c>
      <c r="D90" s="4" t="s">
        <v>86</v>
      </c>
      <c r="E90" s="3">
        <f t="shared" si="1"/>
        <v>0.40000000000000568</v>
      </c>
    </row>
    <row r="91" spans="1:7">
      <c r="A91" s="3">
        <v>196.8</v>
      </c>
      <c r="B91" s="4" t="s">
        <v>15</v>
      </c>
      <c r="C91" s="4" t="s">
        <v>63</v>
      </c>
      <c r="D91" s="4" t="s">
        <v>87</v>
      </c>
      <c r="E91" s="3">
        <f t="shared" si="1"/>
        <v>0.39999999999997726</v>
      </c>
    </row>
    <row r="92" spans="1:7">
      <c r="A92" s="3">
        <v>197.2</v>
      </c>
      <c r="B92" s="4" t="s">
        <v>58</v>
      </c>
      <c r="C92" s="4" t="s">
        <v>63</v>
      </c>
      <c r="D92" s="4" t="s">
        <v>88</v>
      </c>
      <c r="E92" s="3">
        <f t="shared" si="1"/>
        <v>0.10000000000002274</v>
      </c>
    </row>
    <row r="93" spans="1:7">
      <c r="A93" s="3">
        <v>197.3</v>
      </c>
      <c r="B93" s="4" t="s">
        <v>57</v>
      </c>
      <c r="C93" s="4" t="s">
        <v>59</v>
      </c>
      <c r="D93" s="4" t="s">
        <v>89</v>
      </c>
      <c r="E93" s="3">
        <f t="shared" si="1"/>
        <v>0.29999999999998295</v>
      </c>
    </row>
    <row r="94" spans="1:7">
      <c r="A94" s="3">
        <v>197.6</v>
      </c>
      <c r="B94" s="4" t="s">
        <v>58</v>
      </c>
      <c r="C94" s="4" t="s">
        <v>63</v>
      </c>
      <c r="D94" s="4" t="s">
        <v>90</v>
      </c>
      <c r="E94" s="3">
        <f t="shared" si="1"/>
        <v>0.5</v>
      </c>
    </row>
    <row r="95" spans="1:7">
      <c r="A95" s="3">
        <v>198.1</v>
      </c>
      <c r="B95" s="4" t="s">
        <v>15</v>
      </c>
      <c r="C95" s="4" t="s">
        <v>63</v>
      </c>
      <c r="D95" s="4" t="s">
        <v>91</v>
      </c>
      <c r="E95" s="3">
        <f t="shared" si="1"/>
        <v>0.30000000000001137</v>
      </c>
    </row>
    <row r="96" spans="1:7">
      <c r="A96" s="3">
        <v>198.4</v>
      </c>
      <c r="B96" s="4" t="s">
        <v>57</v>
      </c>
      <c r="C96" s="4" t="s">
        <v>63</v>
      </c>
      <c r="D96" s="4" t="s">
        <v>92</v>
      </c>
      <c r="E96" s="3">
        <f t="shared" si="1"/>
        <v>0.19999999999998863</v>
      </c>
    </row>
    <row r="97" spans="1:5">
      <c r="A97" s="3">
        <v>198.6</v>
      </c>
      <c r="B97" s="4" t="s">
        <v>15</v>
      </c>
      <c r="C97" s="4" t="s">
        <v>63</v>
      </c>
      <c r="D97" s="4" t="s">
        <v>17</v>
      </c>
      <c r="E97" s="3">
        <f t="shared" si="1"/>
        <v>2.0999999999999943</v>
      </c>
    </row>
    <row r="98" spans="1:5" ht="16" thickBot="1">
      <c r="A98" s="3">
        <v>200.7</v>
      </c>
      <c r="B98" s="4" t="s">
        <v>58</v>
      </c>
      <c r="C98" s="7" t="s">
        <v>61</v>
      </c>
      <c r="D98" s="7" t="s">
        <v>93</v>
      </c>
      <c r="E98" s="3">
        <f t="shared" si="1"/>
        <v>0.20000000000001705</v>
      </c>
    </row>
    <row r="99" spans="1:5" ht="16" thickBot="1">
      <c r="A99" s="3">
        <v>200.9</v>
      </c>
      <c r="B99" s="5" t="s">
        <v>3</v>
      </c>
      <c r="C99" s="14" t="s">
        <v>97</v>
      </c>
      <c r="D99" s="12"/>
      <c r="E99" s="13"/>
    </row>
  </sheetData>
  <mergeCells count="1">
    <mergeCell ref="A20:E20"/>
  </mergeCells>
  <printOptions horizontalCentered="1"/>
  <pageMargins left="1.299212598425197" right="1.299212598425197" top="0.35433070866141736" bottom="0.35433070866141736" header="0.31496062992125984" footer="0.31496062992125984"/>
  <pageSetup scale="94" fitToHeight="2"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Sian Echard</cp:lastModifiedBy>
  <cp:lastPrinted>2019-09-26T00:10:06Z</cp:lastPrinted>
  <dcterms:created xsi:type="dcterms:W3CDTF">2019-09-24T03:22:15Z</dcterms:created>
  <dcterms:modified xsi:type="dcterms:W3CDTF">2019-10-13T23:42:25Z</dcterms:modified>
</cp:coreProperties>
</file>