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120" yWindow="80" windowWidth="16360" windowHeight="13440"/>
  </bookViews>
  <sheets>
    <sheet name="cuesheet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8" i="1"/>
  <c r="E9" i="1"/>
  <c r="E10" i="1"/>
  <c r="E11" i="1"/>
  <c r="E7" i="1"/>
</calcChain>
</file>

<file path=xl/sharedStrings.xml><?xml version="1.0" encoding="utf-8"?>
<sst xmlns="http://schemas.openxmlformats.org/spreadsheetml/2006/main" count="42" uniqueCount="28">
  <si>
    <t>Take the ramp onto BC-99 N</t>
  </si>
  <si>
    <t>Elaspsed</t>
  </si>
  <si>
    <t>Direction</t>
  </si>
  <si>
    <t>Go</t>
  </si>
  <si>
    <t>On</t>
  </si>
  <si>
    <t>Km</t>
  </si>
  <si>
    <t>Government Rd</t>
  </si>
  <si>
    <t>Horseshoe Bay Dr</t>
  </si>
  <si>
    <t>Garibaldi Way</t>
  </si>
  <si>
    <t>Squamish Valley Rd</t>
  </si>
  <si>
    <t>R</t>
  </si>
  <si>
    <t>L</t>
  </si>
  <si>
    <t>CO</t>
  </si>
  <si>
    <t>W</t>
  </si>
  <si>
    <t>N</t>
  </si>
  <si>
    <t>BR</t>
  </si>
  <si>
    <t>U</t>
  </si>
  <si>
    <t>S</t>
  </si>
  <si>
    <t>E</t>
  </si>
  <si>
    <t>Take the exit toward Horseshoe Bay Dr</t>
  </si>
  <si>
    <t>Centennial Way</t>
  </si>
  <si>
    <t>Access ramp to BC-99 S</t>
  </si>
  <si>
    <t>Start at highway pullout parking above Horseshoe Bay</t>
  </si>
  <si>
    <t>Finish Control at parking pullout</t>
  </si>
  <si>
    <t>Control #2 - Elaho Mainline Bridge</t>
  </si>
  <si>
    <t>BC Randonneurs Cycling Club</t>
  </si>
  <si>
    <t>Permanent #198 "Journey of the Sorcerer (Squamish)" 202 km</t>
  </si>
  <si>
    <t>Route designed by Mike Hagen in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</si>
</sst>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horizontal="center"/>
    </xf>
    <xf numFmtId="0" fontId="18" fillId="33" borderId="10" xfId="0" applyFont="1" applyFill="1" applyBorder="1" applyAlignment="1">
      <alignment horizontal="center"/>
    </xf>
    <xf numFmtId="164" fontId="18" fillId="0" borderId="0" xfId="0" applyNumberFormat="1" applyFont="1" applyAlignment="1">
      <alignment horizontal="left"/>
    </xf>
    <xf numFmtId="164" fontId="18" fillId="33" borderId="1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164" fontId="0" fillId="0" borderId="0" xfId="0" applyNumberFormat="1"/>
    <xf numFmtId="164" fontId="18" fillId="0" borderId="0" xfId="0" applyNumberFormat="1" applyFont="1"/>
    <xf numFmtId="0" fontId="22" fillId="0" borderId="0" xfId="0" applyFont="1" applyAlignment="1">
      <alignment horizontal="center"/>
    </xf>
    <xf numFmtId="0" fontId="22" fillId="0" borderId="0" xfId="0" applyFont="1"/>
    <xf numFmtId="164" fontId="22" fillId="0" borderId="0" xfId="0" applyNumberFormat="1" applyFont="1"/>
    <xf numFmtId="164" fontId="22" fillId="0" borderId="0" xfId="0" applyNumberFormat="1" applyFont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8"/>
  <sheetViews>
    <sheetView tabSelected="1" zoomScale="150" zoomScaleNormal="150" zoomScalePageLayoutView="150" workbookViewId="0"/>
  </sheetViews>
  <sheetFormatPr baseColWidth="10" defaultColWidth="8.83203125" defaultRowHeight="14" x14ac:dyDescent="0"/>
  <cols>
    <col min="1" max="1" width="11.83203125" style="5" customWidth="1"/>
    <col min="2" max="2" width="10.33203125" style="6" bestFit="1" customWidth="1"/>
    <col min="3" max="3" width="4.33203125" style="6" bestFit="1" customWidth="1"/>
    <col min="4" max="4" width="48.5" style="6" bestFit="1" customWidth="1"/>
    <col min="5" max="5" width="6.5" style="6" customWidth="1"/>
  </cols>
  <sheetData>
    <row r="1" spans="1:9" ht="15">
      <c r="A1" s="18" t="s">
        <v>25</v>
      </c>
      <c r="B1" s="1"/>
      <c r="C1" s="1"/>
      <c r="D1" s="1"/>
      <c r="E1" s="1"/>
      <c r="F1" s="1"/>
    </row>
    <row r="2" spans="1:9" s="16" customFormat="1" ht="15">
      <c r="A2" s="14" t="s">
        <v>26</v>
      </c>
      <c r="B2" s="15"/>
      <c r="C2" s="15"/>
    </row>
    <row r="3" spans="1:9" s="16" customFormat="1" ht="13">
      <c r="A3" s="17" t="s">
        <v>27</v>
      </c>
      <c r="B3" s="15"/>
      <c r="C3" s="15"/>
    </row>
    <row r="4" spans="1:9" ht="15">
      <c r="A4" s="3"/>
      <c r="B4" s="1"/>
      <c r="C4" s="1"/>
      <c r="D4" s="1"/>
      <c r="E4" s="1"/>
      <c r="F4" s="1"/>
    </row>
    <row r="5" spans="1:9" ht="15">
      <c r="A5" s="18" t="s">
        <v>22</v>
      </c>
      <c r="B5" s="1"/>
      <c r="C5" s="1"/>
      <c r="D5" s="1"/>
      <c r="E5" s="1"/>
      <c r="F5" s="1"/>
    </row>
    <row r="6" spans="1:9" ht="15">
      <c r="A6" s="4" t="s">
        <v>1</v>
      </c>
      <c r="B6" s="2" t="s">
        <v>2</v>
      </c>
      <c r="C6" s="2" t="s">
        <v>3</v>
      </c>
      <c r="D6" s="2" t="s">
        <v>4</v>
      </c>
      <c r="E6" s="2" t="s">
        <v>5</v>
      </c>
    </row>
    <row r="7" spans="1:9" ht="15">
      <c r="A7" s="7">
        <v>0</v>
      </c>
      <c r="B7" s="8"/>
      <c r="C7" s="8" t="s">
        <v>14</v>
      </c>
      <c r="D7" s="8" t="s">
        <v>7</v>
      </c>
      <c r="E7" s="7">
        <f>A8-A7</f>
        <v>2.1799999999999997</v>
      </c>
    </row>
    <row r="8" spans="1:9" ht="15">
      <c r="A8" s="7">
        <v>2.1799999999999997</v>
      </c>
      <c r="B8" s="8" t="s">
        <v>12</v>
      </c>
      <c r="C8" s="8" t="s">
        <v>14</v>
      </c>
      <c r="D8" s="8" t="s">
        <v>0</v>
      </c>
      <c r="E8" s="7">
        <f t="shared" ref="E8:E17" si="0">A9-A8</f>
        <v>45.43</v>
      </c>
      <c r="H8" s="13"/>
    </row>
    <row r="9" spans="1:9" ht="15">
      <c r="A9" s="7">
        <v>47.61</v>
      </c>
      <c r="B9" s="8" t="s">
        <v>11</v>
      </c>
      <c r="C9" s="8" t="s">
        <v>13</v>
      </c>
      <c r="D9" s="8" t="s">
        <v>8</v>
      </c>
      <c r="E9" s="7">
        <f t="shared" si="0"/>
        <v>0.17000000000000171</v>
      </c>
      <c r="H9" s="13"/>
    </row>
    <row r="10" spans="1:9" ht="15">
      <c r="A10" s="7">
        <v>47.78</v>
      </c>
      <c r="B10" s="8" t="s">
        <v>10</v>
      </c>
      <c r="C10" s="8" t="s">
        <v>14</v>
      </c>
      <c r="D10" s="8" t="s">
        <v>6</v>
      </c>
      <c r="E10" s="7">
        <f t="shared" si="0"/>
        <v>5.5100000000000051</v>
      </c>
      <c r="H10" s="13"/>
    </row>
    <row r="11" spans="1:9" ht="16" thickBot="1">
      <c r="A11" s="7">
        <v>53.290000000000006</v>
      </c>
      <c r="B11" s="8" t="s">
        <v>11</v>
      </c>
      <c r="C11" s="8" t="s">
        <v>14</v>
      </c>
      <c r="D11" s="10" t="s">
        <v>9</v>
      </c>
      <c r="E11" s="7">
        <f t="shared" si="0"/>
        <v>48.11</v>
      </c>
      <c r="H11" s="13"/>
    </row>
    <row r="12" spans="1:9" ht="16" thickBot="1">
      <c r="A12" s="7">
        <v>101.4</v>
      </c>
      <c r="B12" s="8"/>
      <c r="C12" s="9"/>
      <c r="D12" s="12" t="s">
        <v>24</v>
      </c>
      <c r="E12" s="7">
        <f t="shared" si="0"/>
        <v>0</v>
      </c>
    </row>
    <row r="13" spans="1:9" ht="15">
      <c r="A13" s="7">
        <v>101.4</v>
      </c>
      <c r="B13" s="8" t="s">
        <v>16</v>
      </c>
      <c r="C13" s="8" t="s">
        <v>17</v>
      </c>
      <c r="D13" s="11" t="s">
        <v>9</v>
      </c>
      <c r="E13" s="7">
        <f t="shared" si="0"/>
        <v>48.299999999999983</v>
      </c>
      <c r="H13" s="13"/>
    </row>
    <row r="14" spans="1:9" ht="15">
      <c r="A14" s="7">
        <v>149.69999999999999</v>
      </c>
      <c r="B14" s="8" t="s">
        <v>10</v>
      </c>
      <c r="C14" s="8" t="s">
        <v>17</v>
      </c>
      <c r="D14" s="8" t="s">
        <v>6</v>
      </c>
      <c r="E14" s="7">
        <f t="shared" si="0"/>
        <v>6.9000000000000057</v>
      </c>
      <c r="H14" s="13"/>
      <c r="I14" s="13"/>
    </row>
    <row r="15" spans="1:9" ht="15">
      <c r="A15" s="7">
        <v>156.6</v>
      </c>
      <c r="B15" s="8" t="s">
        <v>11</v>
      </c>
      <c r="C15" s="8" t="s">
        <v>18</v>
      </c>
      <c r="D15" s="8" t="s">
        <v>20</v>
      </c>
      <c r="E15" s="7">
        <f t="shared" si="0"/>
        <v>0.40000000000000568</v>
      </c>
      <c r="H15" s="13"/>
    </row>
    <row r="16" spans="1:9" ht="15">
      <c r="A16" s="7">
        <v>157</v>
      </c>
      <c r="B16" s="8" t="s">
        <v>15</v>
      </c>
      <c r="C16" s="8" t="s">
        <v>17</v>
      </c>
      <c r="D16" s="8" t="s">
        <v>21</v>
      </c>
      <c r="E16" s="7">
        <f t="shared" si="0"/>
        <v>43.400000000000006</v>
      </c>
      <c r="H16" s="13"/>
    </row>
    <row r="17" spans="1:8" ht="16" thickBot="1">
      <c r="A17" s="7">
        <v>200.4</v>
      </c>
      <c r="B17" s="8" t="s">
        <v>12</v>
      </c>
      <c r="C17" s="8" t="s">
        <v>17</v>
      </c>
      <c r="D17" s="8" t="s">
        <v>19</v>
      </c>
      <c r="E17" s="7">
        <f t="shared" si="0"/>
        <v>2.4000000000000057</v>
      </c>
      <c r="H17" s="13"/>
    </row>
    <row r="18" spans="1:8" ht="16" thickBot="1">
      <c r="A18" s="7">
        <v>202.8</v>
      </c>
      <c r="B18" s="8" t="s">
        <v>11</v>
      </c>
      <c r="C18" s="8" t="s">
        <v>17</v>
      </c>
      <c r="D18" s="12" t="s">
        <v>23</v>
      </c>
      <c r="E18" s="7"/>
      <c r="H18" s="13"/>
    </row>
  </sheetData>
  <printOptions horizontalCentered="1" verticalCentered="1"/>
  <pageMargins left="0.70866141732283472" right="0.70866141732283472" top="1.1417322834645669" bottom="1.1417322834645669" header="0.31496062992125984" footer="0.31496062992125984"/>
  <pageSetup scale="76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Sian Echard</cp:lastModifiedBy>
  <cp:lastPrinted>2017-06-08T02:11:30Z</cp:lastPrinted>
  <dcterms:created xsi:type="dcterms:W3CDTF">2017-06-07T18:05:28Z</dcterms:created>
  <dcterms:modified xsi:type="dcterms:W3CDTF">2019-09-20T17:58:48Z</dcterms:modified>
</cp:coreProperties>
</file>