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240" windowHeight="132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<sst xmlns="http://schemas.openxmlformats.org/spreadsheetml/2006/main" count="246" uniqueCount="130">
  <si>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</si>
  <si>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</si>
  <si>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</si>
  <si>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</si>
  <si>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</si>
  <si>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</si>
  <si>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</si>
  <si>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</si>
  <si>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</si>
  <si>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</si>
  <si>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</si>
  <si>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</si>
  <si>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</si>
  <si>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</si>
  <si>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</si>
  <si>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</si>
  <si>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</si>
  <si>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</si>
  <si>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</si>
  <si>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</si>
  <si>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</si>
  <si>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</si>
  <si>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</si>
  <si>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</si>
  <si>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</si>
  <si>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</si>
  <si>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</si>
  <si>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</si>
  <si>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</si>
  <si>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</si>
  <si>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</si>
  <si>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</si>
  <si>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</si>
  <si>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</si>
  <si>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</si>
  <si>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</si>
  <si>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</si>
  <si>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</si>
  <si>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</si>
  <si>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</si>
  <si>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</si>
  <si>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</si>
  <si>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</si>
  <si>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</si>
  <si>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</si>
  <si>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</si>
  <si>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</si>
  <si>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</si>
  <si>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</si>
  <si>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</si>
  <si>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</si>
  <si>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</si>
  <si>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</si>
  <si>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Start/Finish Vernon BC</t>
  </si>
  <si>
    <t>L</t>
  </si>
  <si>
    <t>E</t>
  </si>
  <si>
    <t>39th Ave.</t>
  </si>
  <si>
    <t>NE</t>
  </si>
  <si>
    <t>Pleasant Valley Rd.</t>
  </si>
  <si>
    <t>R</t>
  </si>
  <si>
    <t>Silver Star Rd.</t>
  </si>
  <si>
    <t>Silver Lode Lane</t>
  </si>
  <si>
    <t>T</t>
  </si>
  <si>
    <t>SW</t>
  </si>
  <si>
    <t>NW</t>
  </si>
  <si>
    <t xml:space="preserve">S </t>
  </si>
  <si>
    <t>W</t>
  </si>
  <si>
    <t>S</t>
  </si>
  <si>
    <t>34th St.- becomes  Mission Rd., Commonage Rd.</t>
  </si>
  <si>
    <t>BR</t>
  </si>
  <si>
    <t>N</t>
  </si>
  <si>
    <t>To stay on Commonage Rd.</t>
  </si>
  <si>
    <t>Carr's Landing Rd.</t>
  </si>
  <si>
    <t>CO</t>
  </si>
  <si>
    <t>Okanagan Centre Rd. E</t>
  </si>
  <si>
    <t>Hwy 97</t>
  </si>
  <si>
    <t>Old Vernon Rd.</t>
  </si>
  <si>
    <t>Hwy 33</t>
  </si>
  <si>
    <t>SE</t>
  </si>
  <si>
    <t>Big White Rd.</t>
  </si>
  <si>
    <t>Hwy 3 @ Rock Creek</t>
  </si>
  <si>
    <t>Mt. Baldy Rd./Baldy Ski Hill Rd.</t>
  </si>
  <si>
    <t>Mt Baldy Rd.</t>
  </si>
  <si>
    <t>Park Drive/ Fairview Rd (Oliver)</t>
  </si>
  <si>
    <t>ST</t>
  </si>
  <si>
    <t>Cross Hwy 97, Continue on Fairview</t>
  </si>
  <si>
    <t>Willowbrook Rd.</t>
  </si>
  <si>
    <t>Fairview-White Lake Rd.</t>
  </si>
  <si>
    <t>White Lake Rd.</t>
  </si>
  <si>
    <t>Twin Lakes Rd.</t>
  </si>
  <si>
    <t>Hwy 3A</t>
  </si>
  <si>
    <t>Green Mt. Rd.</t>
  </si>
  <si>
    <t>Apex Mt. Rd.</t>
  </si>
  <si>
    <t>Strayhorse Rd.</t>
  </si>
  <si>
    <t>Hwy 97 @ Penticton</t>
  </si>
  <si>
    <t>Exit for Glenrosa Rd.</t>
  </si>
  <si>
    <t>Glenrosa Rd.</t>
  </si>
  <si>
    <t>Weber Rd.</t>
  </si>
  <si>
    <t>Lower Glenrosa Rd./Delray Rd.</t>
  </si>
  <si>
    <t>Elliott Rd.</t>
  </si>
  <si>
    <t>Butt Rd.</t>
  </si>
  <si>
    <t>Old Okanagan Hwy</t>
  </si>
  <si>
    <t>Shannon Lake Rd.</t>
  </si>
  <si>
    <t>Stevens Rd.</t>
  </si>
  <si>
    <t>3rd exit at roundabout to Westlake Rd.</t>
  </si>
  <si>
    <t>Parkinson Rd.</t>
  </si>
  <si>
    <t>Bear Creek Rd.</t>
  </si>
  <si>
    <t>Westside Rd.</t>
  </si>
  <si>
    <t>Old Kamloops Rd./Alexis Park Drive</t>
  </si>
  <si>
    <t>BC Randonneurs Cycling Club</t>
  </si>
  <si>
    <t>Okanagan Ski Touring Super Randonnee 600</t>
  </si>
  <si>
    <t>606 km</t>
  </si>
  <si>
    <t>Route designed by Bob Goodison, September 2019</t>
  </si>
  <si>
    <t>https://ridewithgps.com/routes/30577766</t>
  </si>
  <si>
    <t>2nd exit at traffic circle to stay on Pleasant Valley</t>
  </si>
  <si>
    <t>30th Ave.</t>
  </si>
  <si>
    <t>29th St. Becomes 25th Ave/Hwy 6</t>
  </si>
  <si>
    <t>3rd exit @ traffic circle to Rutland Road North</t>
  </si>
  <si>
    <r>
      <t xml:space="preserve">START CONTROL: Vernon 
7/11 Store, 39th Ave. &amp; 33rd St.
</t>
    </r>
    <r>
      <rPr>
        <sz val="12"/>
        <rFont val="Arial"/>
        <family val="0"/>
      </rPr>
      <t>Photo Control: 7/11 Store</t>
    </r>
    <r>
      <rPr>
        <b/>
        <sz val="12"/>
        <rFont val="Arial"/>
        <family val="0"/>
      </rPr>
      <t xml:space="preserve"> </t>
    </r>
  </si>
  <si>
    <r>
      <t xml:space="preserve">CONTROL # 2: Silver Star Mountain 
</t>
    </r>
    <r>
      <rPr>
        <sz val="12"/>
        <rFont val="Arial"/>
        <family val="0"/>
      </rPr>
      <t>Photo Control: Chilcoot Conference Centre (1611m)</t>
    </r>
  </si>
  <si>
    <r>
      <t xml:space="preserve">CONTROL # 4: Big White Ski Resort
</t>
    </r>
    <r>
      <rPr>
        <sz val="12"/>
        <rFont val="Arial"/>
        <family val="0"/>
      </rPr>
      <t>Photo Control: Big White Village Centre Sign (1753m)</t>
    </r>
  </si>
  <si>
    <r>
      <t xml:space="preserve">CONTROL #5: Baldy Mountain Resort
</t>
    </r>
    <r>
      <rPr>
        <sz val="12"/>
        <rFont val="Arial"/>
        <family val="0"/>
      </rPr>
      <t>Photo Control: Mt Baldy Ski Patrol/First Aid Station (on the boardwalk) (1728m)</t>
    </r>
  </si>
  <si>
    <r>
      <t xml:space="preserve">CONTROL # 6: Apex Mountain Resort
</t>
    </r>
    <r>
      <rPr>
        <sz val="12"/>
        <rFont val="Arial"/>
        <family val="0"/>
      </rPr>
      <t>Photo Control: Gunbarrel Saloon (1688m)</t>
    </r>
  </si>
  <si>
    <r>
      <t xml:space="preserve">CONTROL #7: Crystal Mountain (Closed) </t>
    </r>
    <r>
      <rPr>
        <sz val="12"/>
        <color indexed="8"/>
        <rFont val="Arial"/>
        <family val="0"/>
      </rPr>
      <t>Photo Control: Gate at end of road (1126m)</t>
    </r>
  </si>
  <si>
    <r>
      <t xml:space="preserve">FINISH CONTROL: Vernon
</t>
    </r>
    <r>
      <rPr>
        <b/>
        <sz val="12"/>
        <rFont val="Arial"/>
        <family val="0"/>
      </rPr>
      <t>7/11</t>
    </r>
    <r>
      <rPr>
        <b/>
        <sz val="12"/>
        <rFont val="Arial"/>
        <family val="0"/>
      </rPr>
      <t xml:space="preserve"> Store, </t>
    </r>
    <r>
      <rPr>
        <b/>
        <sz val="12"/>
        <rFont val="Arial"/>
        <family val="0"/>
      </rPr>
      <t>39th Ave</t>
    </r>
    <r>
      <rPr>
        <b/>
        <sz val="12"/>
        <rFont val="Arial"/>
        <family val="0"/>
      </rPr>
      <t>.</t>
    </r>
    <r>
      <rPr>
        <b/>
        <sz val="12"/>
        <rFont val="Arial"/>
        <family val="0"/>
      </rPr>
      <t xml:space="preserve"> &amp; 33rd St</t>
    </r>
    <r>
      <rPr>
        <b/>
        <sz val="12"/>
        <rFont val="Arial"/>
        <family val="0"/>
      </rPr>
      <t xml:space="preserve">.
</t>
    </r>
    <r>
      <rPr>
        <sz val="12"/>
        <rFont val="Arial"/>
        <family val="0"/>
      </rPr>
      <t>Photo Control: 7/11 Store</t>
    </r>
    <r>
      <rPr>
        <b/>
        <sz val="12"/>
        <rFont val="Arial"/>
        <family val="0"/>
      </rPr>
      <t xml:space="preserve"> </t>
    </r>
  </si>
  <si>
    <r>
      <t xml:space="preserve">CONTROL #3: Kopje Regional Park 
</t>
    </r>
    <r>
      <rPr>
        <sz val="12"/>
        <rFont val="Arial"/>
        <family val="0"/>
      </rPr>
      <t>Photo Control: Kopje Regional Park sign</t>
    </r>
  </si>
  <si>
    <r>
      <rPr>
        <sz val="12"/>
        <rFont val="Arial"/>
        <family val="0"/>
      </rPr>
      <t xml:space="preserve">Camp </t>
    </r>
    <r>
      <rPr>
        <sz val="12"/>
        <rFont val="Arial"/>
        <family val="0"/>
      </rPr>
      <t>McKinney Rd.</t>
    </r>
  </si>
  <si>
    <r>
      <t xml:space="preserve">CONTROL #8: Fintry
</t>
    </r>
    <r>
      <rPr>
        <b/>
        <sz val="12"/>
        <rFont val="Arial"/>
        <family val="0"/>
      </rPr>
      <t>Westside Rd</t>
    </r>
    <r>
      <rPr>
        <b/>
        <sz val="12"/>
        <rFont val="Arial"/>
        <family val="0"/>
      </rPr>
      <t xml:space="preserve">. 
</t>
    </r>
    <r>
      <rPr>
        <sz val="12"/>
        <rFont val="Arial"/>
        <family val="0"/>
      </rPr>
      <t xml:space="preserve">Photo Control: North Westside Fire Rescue Station </t>
    </r>
  </si>
  <si>
    <r>
      <t>Carr's Landing Rd.</t>
    </r>
    <r>
      <rPr>
        <sz val="12"/>
        <rFont val="Arial"/>
        <family val="0"/>
      </rPr>
      <t xml:space="preserve"> (Don't miss this turn)</t>
    </r>
  </si>
  <si>
    <t>Permanent Brevet # 602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</si>
</sst>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4.140625" style="5" customWidth="1"/>
    <col min="3" max="3" width="4.00390625" style="5" bestFit="1" customWidth="1"/>
    <col min="4" max="4" width="40.8515625" style="5" customWidth="1"/>
    <col min="5" max="5" width="5.421875" style="3" customWidth="1"/>
    <col min="6" max="6" width="62.421875" style="0" hidden="1" customWidth="1"/>
  </cols>
  <sheetData>
    <row r="1" spans="1:5" ht="15">
      <c r="A1" s="70" t="s">
        <v>109</v>
      </c>
      <c r="B1" s="71"/>
      <c r="C1" s="71"/>
      <c r="D1" s="71"/>
      <c r="E1" s="71"/>
    </row>
    <row r="2" spans="1:5" ht="15">
      <c r="A2" s="72" t="s">
        <v>110</v>
      </c>
      <c r="B2" s="71"/>
      <c r="C2" s="71"/>
      <c r="D2" s="71"/>
      <c r="E2" s="71"/>
    </row>
    <row r="3" spans="1:5" s="27" customFormat="1" ht="16.5">
      <c r="A3" s="70" t="s">
        <v>129</v>
      </c>
      <c r="B3" s="71"/>
      <c r="C3" s="71"/>
      <c r="D3" s="71"/>
      <c r="E3" s="71"/>
    </row>
    <row r="4" spans="1:5" s="27" customFormat="1" ht="16.5">
      <c r="A4" s="70" t="s">
        <v>111</v>
      </c>
      <c r="B4" s="71"/>
      <c r="C4" s="71"/>
      <c r="D4" s="71"/>
      <c r="E4" s="71"/>
    </row>
    <row r="5" spans="1:5" s="27" customFormat="1" ht="16.5">
      <c r="A5" s="70" t="s">
        <v>112</v>
      </c>
      <c r="B5" s="70"/>
      <c r="C5" s="70"/>
      <c r="D5" s="70"/>
      <c r="E5" s="70"/>
    </row>
    <row r="6" spans="1:5" s="27" customFormat="1" ht="16.5">
      <c r="A6" s="70" t="s">
        <v>53</v>
      </c>
      <c r="B6" s="70"/>
      <c r="C6" s="70"/>
      <c r="D6" s="70"/>
      <c r="E6" s="70"/>
    </row>
    <row r="7" spans="1:5" s="11" customFormat="1" ht="15">
      <c r="A7" s="70" t="s">
        <v>113</v>
      </c>
      <c r="B7" s="71"/>
      <c r="C7" s="71"/>
      <c r="D7" s="71"/>
      <c r="E7" s="71"/>
    </row>
    <row r="8" spans="1:5" ht="47.25" customHeight="1">
      <c r="A8" s="2" t="s">
        <v>26</v>
      </c>
      <c r="B8" s="1" t="s">
        <v>27</v>
      </c>
      <c r="C8" s="1" t="s">
        <v>28</v>
      </c>
      <c r="D8" s="4" t="s">
        <v>29</v>
      </c>
      <c r="E8" s="2" t="s">
        <v>30</v>
      </c>
    </row>
    <row r="9" spans="1:6" s="11" customFormat="1" ht="46.5" customHeight="1">
      <c r="A9" s="6">
        <v>0</v>
      </c>
      <c r="B9" s="7"/>
      <c r="C9" s="8"/>
      <c r="D9" s="9" t="s">
        <v>118</v>
      </c>
      <c r="E9" s="10"/>
      <c r="F9" s="31" t="s">
        <v>40</v>
      </c>
    </row>
    <row r="10" spans="1:6" s="11" customFormat="1" ht="15">
      <c r="A10" s="12">
        <v>0</v>
      </c>
      <c r="B10" s="13" t="s">
        <v>54</v>
      </c>
      <c r="C10" s="13" t="s">
        <v>55</v>
      </c>
      <c r="D10" s="40" t="s">
        <v>56</v>
      </c>
      <c r="E10" s="12">
        <v>1.1</v>
      </c>
      <c r="F10" s="28" t="s">
        <v>19</v>
      </c>
    </row>
    <row r="11" spans="1:6" s="42" customFormat="1" ht="15">
      <c r="A11" s="38">
        <f>+A10+E10</f>
        <v>1.1</v>
      </c>
      <c r="B11" s="39" t="s">
        <v>54</v>
      </c>
      <c r="C11" s="39" t="s">
        <v>57</v>
      </c>
      <c r="D11" s="40" t="s">
        <v>58</v>
      </c>
      <c r="E11" s="38">
        <v>1.8</v>
      </c>
      <c r="F11" s="41" t="s">
        <v>22</v>
      </c>
    </row>
    <row r="12" spans="1:6" s="11" customFormat="1" ht="15">
      <c r="A12" s="12">
        <f aca="true" t="shared" si="0" ref="A12:A70">+A11+E11</f>
        <v>2.9000000000000004</v>
      </c>
      <c r="B12" s="13" t="s">
        <v>59</v>
      </c>
      <c r="C12" s="13" t="s">
        <v>55</v>
      </c>
      <c r="D12" s="40" t="s">
        <v>60</v>
      </c>
      <c r="E12" s="12">
        <v>20.8</v>
      </c>
      <c r="F12" s="28" t="s">
        <v>20</v>
      </c>
    </row>
    <row r="13" spans="1:6" s="11" customFormat="1" ht="15">
      <c r="A13" s="12">
        <f t="shared" si="0"/>
        <v>23.700000000000003</v>
      </c>
      <c r="B13" s="13" t="s">
        <v>54</v>
      </c>
      <c r="C13" s="13" t="s">
        <v>57</v>
      </c>
      <c r="D13" s="40" t="s">
        <v>61</v>
      </c>
      <c r="E13" s="12">
        <v>0.4</v>
      </c>
      <c r="F13" s="28" t="s">
        <v>23</v>
      </c>
    </row>
    <row r="14" spans="1:6" s="11" customFormat="1" ht="46.5" customHeight="1">
      <c r="A14" s="12">
        <f t="shared" si="0"/>
        <v>24.1</v>
      </c>
      <c r="B14" s="13"/>
      <c r="C14" s="13"/>
      <c r="D14" s="66" t="s">
        <v>119</v>
      </c>
      <c r="E14" s="12"/>
      <c r="F14" s="28" t="s">
        <v>24</v>
      </c>
    </row>
    <row r="15" spans="1:6" s="11" customFormat="1" ht="15">
      <c r="A15" s="12">
        <f t="shared" si="0"/>
        <v>24.1</v>
      </c>
      <c r="B15" s="47" t="s">
        <v>62</v>
      </c>
      <c r="C15" s="47" t="s">
        <v>63</v>
      </c>
      <c r="D15" s="48" t="s">
        <v>61</v>
      </c>
      <c r="E15" s="12">
        <v>0.4</v>
      </c>
      <c r="F15" s="28" t="s">
        <v>21</v>
      </c>
    </row>
    <row r="16" spans="1:6" s="11" customFormat="1" ht="15">
      <c r="A16" s="12">
        <f t="shared" si="0"/>
        <v>24.5</v>
      </c>
      <c r="B16" s="47" t="s">
        <v>59</v>
      </c>
      <c r="C16" s="47" t="s">
        <v>64</v>
      </c>
      <c r="D16" s="48" t="s">
        <v>60</v>
      </c>
      <c r="E16" s="12">
        <v>20.8</v>
      </c>
      <c r="F16" s="28" t="s">
        <v>18</v>
      </c>
    </row>
    <row r="17" spans="1:6" s="11" customFormat="1" ht="15">
      <c r="A17" s="12">
        <f t="shared" si="0"/>
        <v>45.3</v>
      </c>
      <c r="B17" s="47" t="s">
        <v>54</v>
      </c>
      <c r="C17" s="47" t="s">
        <v>65</v>
      </c>
      <c r="D17" s="48" t="s">
        <v>58</v>
      </c>
      <c r="E17" s="12">
        <v>2.1</v>
      </c>
      <c r="F17" s="28" t="s">
        <v>25</v>
      </c>
    </row>
    <row r="18" spans="1:6" s="11" customFormat="1" ht="30">
      <c r="A18" s="12">
        <f t="shared" si="0"/>
        <v>47.4</v>
      </c>
      <c r="B18" s="13" t="s">
        <v>84</v>
      </c>
      <c r="C18" s="13" t="s">
        <v>67</v>
      </c>
      <c r="D18" s="40" t="s">
        <v>114</v>
      </c>
      <c r="E18" s="12">
        <v>0.3</v>
      </c>
      <c r="F18" s="28"/>
    </row>
    <row r="19" spans="1:6" s="11" customFormat="1" ht="30">
      <c r="A19" s="12">
        <f t="shared" si="0"/>
        <v>47.699999999999996</v>
      </c>
      <c r="B19" s="13" t="s">
        <v>84</v>
      </c>
      <c r="C19" s="13" t="s">
        <v>67</v>
      </c>
      <c r="D19" s="40" t="s">
        <v>114</v>
      </c>
      <c r="E19" s="12">
        <v>0.2</v>
      </c>
      <c r="F19" s="28"/>
    </row>
    <row r="20" spans="1:6" s="11" customFormat="1" ht="15">
      <c r="A20" s="12">
        <f t="shared" si="0"/>
        <v>47.9</v>
      </c>
      <c r="B20" s="13" t="s">
        <v>59</v>
      </c>
      <c r="C20" s="13" t="s">
        <v>66</v>
      </c>
      <c r="D20" s="40" t="s">
        <v>115</v>
      </c>
      <c r="E20" s="12">
        <v>0.3</v>
      </c>
      <c r="F20" s="28"/>
    </row>
    <row r="21" spans="1:6" s="11" customFormat="1" ht="15">
      <c r="A21" s="12">
        <f t="shared" si="0"/>
        <v>48.199999999999996</v>
      </c>
      <c r="B21" s="13" t="s">
        <v>54</v>
      </c>
      <c r="C21" s="13" t="s">
        <v>67</v>
      </c>
      <c r="D21" s="40" t="s">
        <v>116</v>
      </c>
      <c r="E21" s="12">
        <v>0.7</v>
      </c>
      <c r="F21" s="28"/>
    </row>
    <row r="22" spans="1:6" s="11" customFormat="1" ht="30">
      <c r="A22" s="12">
        <f t="shared" si="0"/>
        <v>48.9</v>
      </c>
      <c r="B22" s="47" t="s">
        <v>54</v>
      </c>
      <c r="C22" s="47" t="s">
        <v>67</v>
      </c>
      <c r="D22" s="48" t="s">
        <v>68</v>
      </c>
      <c r="E22" s="12">
        <v>9.3</v>
      </c>
      <c r="F22" s="33" t="s">
        <v>48</v>
      </c>
    </row>
    <row r="23" spans="1:6" s="11" customFormat="1" ht="15">
      <c r="A23" s="12">
        <f t="shared" si="0"/>
        <v>58.2</v>
      </c>
      <c r="B23" s="49" t="s">
        <v>69</v>
      </c>
      <c r="C23" s="49" t="s">
        <v>70</v>
      </c>
      <c r="D23" s="50" t="s">
        <v>71</v>
      </c>
      <c r="E23" s="15">
        <v>12.6</v>
      </c>
      <c r="F23" s="33" t="s">
        <v>49</v>
      </c>
    </row>
    <row r="24" spans="1:6" s="11" customFormat="1" ht="15">
      <c r="A24" s="12">
        <f t="shared" si="0"/>
        <v>70.8</v>
      </c>
      <c r="B24" s="51" t="s">
        <v>59</v>
      </c>
      <c r="C24" s="52" t="s">
        <v>70</v>
      </c>
      <c r="D24" s="69" t="s">
        <v>128</v>
      </c>
      <c r="E24" s="20">
        <v>2.8</v>
      </c>
      <c r="F24" s="33"/>
    </row>
    <row r="25" spans="1:6" s="11" customFormat="1" ht="30">
      <c r="A25" s="12">
        <f t="shared" si="0"/>
        <v>73.6</v>
      </c>
      <c r="B25" s="13"/>
      <c r="C25" s="13"/>
      <c r="D25" s="66" t="s">
        <v>125</v>
      </c>
      <c r="E25" s="12"/>
      <c r="F25" s="28" t="s">
        <v>50</v>
      </c>
    </row>
    <row r="26" spans="1:6" s="11" customFormat="1" ht="15">
      <c r="A26" s="12">
        <f>+A25+E25</f>
        <v>73.6</v>
      </c>
      <c r="B26" s="47" t="s">
        <v>73</v>
      </c>
      <c r="C26" s="47" t="s">
        <v>67</v>
      </c>
      <c r="D26" s="53" t="s">
        <v>72</v>
      </c>
      <c r="E26" s="12">
        <v>5.5</v>
      </c>
      <c r="F26" s="28" t="s">
        <v>2</v>
      </c>
    </row>
    <row r="27" spans="1:6" s="11" customFormat="1" ht="15">
      <c r="A27" s="12">
        <f t="shared" si="0"/>
        <v>79.1</v>
      </c>
      <c r="B27" s="47" t="s">
        <v>54</v>
      </c>
      <c r="C27" s="47" t="s">
        <v>55</v>
      </c>
      <c r="D27" s="53" t="s">
        <v>74</v>
      </c>
      <c r="E27" s="12">
        <v>5.9</v>
      </c>
      <c r="F27" s="32" t="s">
        <v>51</v>
      </c>
    </row>
    <row r="28" spans="1:6" s="11" customFormat="1" ht="15">
      <c r="A28" s="12">
        <f>+A27+E27</f>
        <v>85</v>
      </c>
      <c r="B28" s="47" t="s">
        <v>59</v>
      </c>
      <c r="C28" s="47" t="s">
        <v>67</v>
      </c>
      <c r="D28" s="53" t="s">
        <v>75</v>
      </c>
      <c r="E28" s="12">
        <v>12.1</v>
      </c>
      <c r="F28" s="28" t="s">
        <v>52</v>
      </c>
    </row>
    <row r="29" spans="1:6" s="11" customFormat="1" ht="15">
      <c r="A29" s="12">
        <f t="shared" si="0"/>
        <v>97.1</v>
      </c>
      <c r="B29" s="47" t="s">
        <v>54</v>
      </c>
      <c r="C29" s="47" t="s">
        <v>55</v>
      </c>
      <c r="D29" s="53" t="s">
        <v>76</v>
      </c>
      <c r="E29" s="12">
        <v>0.3</v>
      </c>
      <c r="F29" s="28" t="s">
        <v>12</v>
      </c>
    </row>
    <row r="30" spans="1:6" s="11" customFormat="1" ht="30">
      <c r="A30" s="12">
        <f aca="true" t="shared" si="1" ref="A30:A40">+A29+E29</f>
        <v>97.39999999999999</v>
      </c>
      <c r="B30" s="13" t="s">
        <v>54</v>
      </c>
      <c r="C30" s="47" t="s">
        <v>67</v>
      </c>
      <c r="D30" s="67" t="s">
        <v>117</v>
      </c>
      <c r="E30" s="12">
        <v>3.3</v>
      </c>
      <c r="F30" s="28" t="s">
        <v>13</v>
      </c>
    </row>
    <row r="31" spans="1:6" s="11" customFormat="1" ht="15">
      <c r="A31" s="12">
        <f t="shared" si="1"/>
        <v>100.69999999999999</v>
      </c>
      <c r="B31" s="47" t="s">
        <v>54</v>
      </c>
      <c r="C31" s="47" t="s">
        <v>55</v>
      </c>
      <c r="D31" s="53" t="s">
        <v>77</v>
      </c>
      <c r="E31" s="12">
        <v>30.7</v>
      </c>
      <c r="F31" s="29" t="s">
        <v>14</v>
      </c>
    </row>
    <row r="32" spans="1:6" s="11" customFormat="1" ht="15">
      <c r="A32" s="12">
        <f t="shared" si="1"/>
        <v>131.39999999999998</v>
      </c>
      <c r="B32" s="47" t="s">
        <v>54</v>
      </c>
      <c r="C32" s="47" t="s">
        <v>78</v>
      </c>
      <c r="D32" s="53" t="s">
        <v>79</v>
      </c>
      <c r="E32" s="12">
        <v>22.8</v>
      </c>
      <c r="F32" s="28" t="s">
        <v>15</v>
      </c>
    </row>
    <row r="33" spans="1:6" s="11" customFormat="1" ht="45">
      <c r="A33" s="12">
        <f t="shared" si="1"/>
        <v>154.2</v>
      </c>
      <c r="B33" s="13"/>
      <c r="C33" s="13"/>
      <c r="D33" s="66" t="s">
        <v>120</v>
      </c>
      <c r="E33" s="12"/>
      <c r="F33" s="28" t="s">
        <v>16</v>
      </c>
    </row>
    <row r="34" spans="1:6" s="11" customFormat="1" ht="15">
      <c r="A34" s="12">
        <f t="shared" si="1"/>
        <v>154.2</v>
      </c>
      <c r="B34" s="47" t="s">
        <v>62</v>
      </c>
      <c r="C34" s="47" t="s">
        <v>55</v>
      </c>
      <c r="D34" s="48" t="s">
        <v>79</v>
      </c>
      <c r="E34" s="12">
        <v>22.8</v>
      </c>
      <c r="F34" s="30" t="s">
        <v>17</v>
      </c>
    </row>
    <row r="35" spans="1:6" s="11" customFormat="1" ht="15">
      <c r="A35" s="12">
        <f t="shared" si="1"/>
        <v>177</v>
      </c>
      <c r="B35" s="47" t="s">
        <v>54</v>
      </c>
      <c r="C35" s="47" t="s">
        <v>55</v>
      </c>
      <c r="D35" s="48" t="s">
        <v>77</v>
      </c>
      <c r="E35" s="12">
        <v>95.7</v>
      </c>
      <c r="F35" s="30" t="s">
        <v>38</v>
      </c>
    </row>
    <row r="36" spans="1:6" s="11" customFormat="1" ht="15">
      <c r="A36" s="12">
        <f t="shared" si="1"/>
        <v>272.7</v>
      </c>
      <c r="B36" s="47" t="s">
        <v>59</v>
      </c>
      <c r="C36" s="47" t="s">
        <v>64</v>
      </c>
      <c r="D36" s="48" t="s">
        <v>80</v>
      </c>
      <c r="E36" s="12">
        <v>12.5</v>
      </c>
      <c r="F36" s="30" t="s">
        <v>39</v>
      </c>
    </row>
    <row r="37" spans="1:6" s="18" customFormat="1" ht="15">
      <c r="A37" s="12">
        <f t="shared" si="1"/>
        <v>285.2</v>
      </c>
      <c r="B37" s="16" t="s">
        <v>59</v>
      </c>
      <c r="C37" s="54" t="s">
        <v>70</v>
      </c>
      <c r="D37" s="55" t="s">
        <v>81</v>
      </c>
      <c r="E37" s="17">
        <v>18.8</v>
      </c>
      <c r="F37" s="28" t="s">
        <v>41</v>
      </c>
    </row>
    <row r="38" spans="1:6" s="18" customFormat="1" ht="46.5" customHeight="1">
      <c r="A38" s="12">
        <f t="shared" si="1"/>
        <v>304</v>
      </c>
      <c r="B38" s="16"/>
      <c r="C38" s="16"/>
      <c r="D38" s="66" t="s">
        <v>121</v>
      </c>
      <c r="E38" s="17"/>
      <c r="F38" s="28" t="s">
        <v>42</v>
      </c>
    </row>
    <row r="39" spans="1:6" s="18" customFormat="1" ht="15">
      <c r="A39" s="12">
        <f t="shared" si="1"/>
        <v>304</v>
      </c>
      <c r="B39" s="54" t="s">
        <v>62</v>
      </c>
      <c r="C39" s="54" t="s">
        <v>67</v>
      </c>
      <c r="D39" s="48" t="s">
        <v>82</v>
      </c>
      <c r="E39" s="17">
        <v>2.6</v>
      </c>
      <c r="F39" s="29" t="s">
        <v>43</v>
      </c>
    </row>
    <row r="40" spans="1:6" s="18" customFormat="1" ht="15">
      <c r="A40" s="12">
        <f t="shared" si="1"/>
        <v>306.6</v>
      </c>
      <c r="B40" s="54" t="s">
        <v>59</v>
      </c>
      <c r="C40" s="54" t="s">
        <v>67</v>
      </c>
      <c r="D40" s="68" t="s">
        <v>126</v>
      </c>
      <c r="E40" s="17">
        <v>34.2</v>
      </c>
      <c r="F40" s="34" t="s">
        <v>44</v>
      </c>
    </row>
    <row r="41" spans="1:6" s="11" customFormat="1" ht="15">
      <c r="A41" s="12">
        <v>341.2</v>
      </c>
      <c r="B41" s="49" t="s">
        <v>54</v>
      </c>
      <c r="C41" s="49" t="s">
        <v>67</v>
      </c>
      <c r="D41" s="55" t="s">
        <v>83</v>
      </c>
      <c r="E41" s="15">
        <v>0.5</v>
      </c>
      <c r="F41" s="35" t="s">
        <v>45</v>
      </c>
    </row>
    <row r="42" spans="1:6" s="11" customFormat="1" ht="15">
      <c r="A42" s="12">
        <f t="shared" si="0"/>
        <v>341.7</v>
      </c>
      <c r="B42" s="49" t="s">
        <v>84</v>
      </c>
      <c r="C42" s="49" t="s">
        <v>63</v>
      </c>
      <c r="D42" s="56" t="s">
        <v>85</v>
      </c>
      <c r="E42" s="15">
        <v>4.3</v>
      </c>
      <c r="F42" s="36" t="s">
        <v>46</v>
      </c>
    </row>
    <row r="43" spans="1:6" s="11" customFormat="1" ht="15">
      <c r="A43" s="12">
        <f t="shared" si="0"/>
        <v>346</v>
      </c>
      <c r="B43" s="57" t="s">
        <v>59</v>
      </c>
      <c r="C43" s="57" t="s">
        <v>70</v>
      </c>
      <c r="D43" s="58" t="s">
        <v>86</v>
      </c>
      <c r="E43" s="12">
        <v>11.4</v>
      </c>
      <c r="F43" s="36" t="s">
        <v>47</v>
      </c>
    </row>
    <row r="44" spans="1:6" s="11" customFormat="1" ht="15">
      <c r="A44" s="12">
        <f>+A43+E43</f>
        <v>357.4</v>
      </c>
      <c r="B44" s="57" t="s">
        <v>84</v>
      </c>
      <c r="C44" s="57" t="s">
        <v>70</v>
      </c>
      <c r="D44" s="58" t="s">
        <v>87</v>
      </c>
      <c r="E44" s="12">
        <v>7.3</v>
      </c>
      <c r="F44" s="36" t="s">
        <v>32</v>
      </c>
    </row>
    <row r="45" spans="1:6" s="11" customFormat="1" ht="15">
      <c r="A45" s="12">
        <f t="shared" si="0"/>
        <v>364.7</v>
      </c>
      <c r="B45" s="57" t="s">
        <v>54</v>
      </c>
      <c r="C45" s="57" t="s">
        <v>66</v>
      </c>
      <c r="D45" s="58" t="s">
        <v>88</v>
      </c>
      <c r="E45" s="12">
        <v>5.9</v>
      </c>
      <c r="F45" s="36" t="s">
        <v>33</v>
      </c>
    </row>
    <row r="46" spans="1:6" s="11" customFormat="1" ht="15">
      <c r="A46" s="12">
        <f t="shared" si="0"/>
        <v>370.59999999999997</v>
      </c>
      <c r="B46" s="57" t="s">
        <v>59</v>
      </c>
      <c r="C46" s="57" t="s">
        <v>70</v>
      </c>
      <c r="D46" s="58" t="s">
        <v>89</v>
      </c>
      <c r="E46" s="12">
        <v>3.5</v>
      </c>
      <c r="F46" s="36" t="s">
        <v>34</v>
      </c>
    </row>
    <row r="47" spans="1:6" s="11" customFormat="1" ht="15">
      <c r="A47" s="12">
        <f t="shared" si="0"/>
        <v>374.09999999999997</v>
      </c>
      <c r="B47" s="57" t="s">
        <v>54</v>
      </c>
      <c r="C47" s="57" t="s">
        <v>66</v>
      </c>
      <c r="D47" s="58" t="s">
        <v>90</v>
      </c>
      <c r="E47" s="12">
        <v>7.3</v>
      </c>
      <c r="F47" s="36" t="s">
        <v>35</v>
      </c>
    </row>
    <row r="48" spans="1:6" s="11" customFormat="1" ht="15">
      <c r="A48" s="12">
        <f t="shared" si="0"/>
        <v>381.4</v>
      </c>
      <c r="B48" s="57" t="s">
        <v>59</v>
      </c>
      <c r="C48" s="57" t="s">
        <v>64</v>
      </c>
      <c r="D48" s="58" t="s">
        <v>91</v>
      </c>
      <c r="E48" s="12">
        <v>14.1</v>
      </c>
      <c r="F48" s="36" t="s">
        <v>31</v>
      </c>
    </row>
    <row r="49" spans="1:6" s="11" customFormat="1" ht="15">
      <c r="A49" s="12">
        <f t="shared" si="0"/>
        <v>395.5</v>
      </c>
      <c r="B49" s="57" t="s">
        <v>54</v>
      </c>
      <c r="C49" s="57" t="s">
        <v>70</v>
      </c>
      <c r="D49" s="58" t="s">
        <v>92</v>
      </c>
      <c r="E49" s="12">
        <v>11.9</v>
      </c>
      <c r="F49" s="36" t="s">
        <v>36</v>
      </c>
    </row>
    <row r="50" spans="1:6" s="11" customFormat="1" ht="15">
      <c r="A50" s="12">
        <f t="shared" si="0"/>
        <v>407.4</v>
      </c>
      <c r="B50" s="57" t="s">
        <v>54</v>
      </c>
      <c r="C50" s="57" t="s">
        <v>67</v>
      </c>
      <c r="D50" s="58" t="s">
        <v>93</v>
      </c>
      <c r="E50" s="12">
        <v>0.7</v>
      </c>
      <c r="F50" s="36" t="s">
        <v>37</v>
      </c>
    </row>
    <row r="51" spans="1:6" s="11" customFormat="1" ht="30">
      <c r="A51" s="12">
        <f t="shared" si="0"/>
        <v>408.09999999999997</v>
      </c>
      <c r="B51" s="19"/>
      <c r="C51" s="19"/>
      <c r="D51" s="65" t="s">
        <v>122</v>
      </c>
      <c r="E51" s="12"/>
      <c r="F51" s="36" t="s">
        <v>7</v>
      </c>
    </row>
    <row r="52" spans="1:5" s="11" customFormat="1" ht="15">
      <c r="A52" s="12">
        <f t="shared" si="0"/>
        <v>408.09999999999997</v>
      </c>
      <c r="B52" s="57" t="s">
        <v>62</v>
      </c>
      <c r="C52" s="57" t="s">
        <v>70</v>
      </c>
      <c r="D52" s="58" t="s">
        <v>93</v>
      </c>
      <c r="E52" s="12">
        <v>0.7</v>
      </c>
    </row>
    <row r="53" spans="1:6" s="11" customFormat="1" ht="15">
      <c r="A53" s="12">
        <f t="shared" si="0"/>
        <v>408.79999999999995</v>
      </c>
      <c r="B53" s="57" t="s">
        <v>59</v>
      </c>
      <c r="C53" s="57" t="s">
        <v>57</v>
      </c>
      <c r="D53" s="58" t="s">
        <v>92</v>
      </c>
      <c r="E53" s="12">
        <v>11.9</v>
      </c>
      <c r="F53" s="43" t="s">
        <v>10</v>
      </c>
    </row>
    <row r="54" spans="1:6" s="11" customFormat="1" ht="15">
      <c r="A54" s="12">
        <f t="shared" si="0"/>
        <v>420.69999999999993</v>
      </c>
      <c r="B54" s="57" t="s">
        <v>54</v>
      </c>
      <c r="C54" s="57" t="s">
        <v>55</v>
      </c>
      <c r="D54" s="58" t="s">
        <v>91</v>
      </c>
      <c r="E54" s="12">
        <v>20.1</v>
      </c>
      <c r="F54" s="44" t="s">
        <v>3</v>
      </c>
    </row>
    <row r="55" spans="1:6" s="11" customFormat="1" ht="15">
      <c r="A55" s="12">
        <f t="shared" si="0"/>
        <v>440.79999999999995</v>
      </c>
      <c r="B55" s="57" t="s">
        <v>54</v>
      </c>
      <c r="C55" s="57" t="s">
        <v>70</v>
      </c>
      <c r="D55" s="58" t="s">
        <v>94</v>
      </c>
      <c r="E55" s="12">
        <v>47.6</v>
      </c>
      <c r="F55" s="44" t="s">
        <v>4</v>
      </c>
    </row>
    <row r="56" spans="1:6" s="11" customFormat="1" ht="15">
      <c r="A56" s="12">
        <f t="shared" si="0"/>
        <v>488.4</v>
      </c>
      <c r="B56" s="57" t="s">
        <v>69</v>
      </c>
      <c r="C56" s="57" t="s">
        <v>57</v>
      </c>
      <c r="D56" s="58" t="s">
        <v>95</v>
      </c>
      <c r="E56" s="12">
        <v>0.2</v>
      </c>
      <c r="F56" s="44" t="s">
        <v>5</v>
      </c>
    </row>
    <row r="57" spans="1:6" s="11" customFormat="1" ht="15">
      <c r="A57" s="12">
        <f t="shared" si="0"/>
        <v>488.59999999999997</v>
      </c>
      <c r="B57" s="57" t="s">
        <v>54</v>
      </c>
      <c r="C57" s="57" t="s">
        <v>64</v>
      </c>
      <c r="D57" s="58" t="s">
        <v>96</v>
      </c>
      <c r="E57" s="12">
        <v>12.5</v>
      </c>
      <c r="F57" s="44" t="s">
        <v>6</v>
      </c>
    </row>
    <row r="58" spans="1:6" s="11" customFormat="1" ht="33" customHeight="1">
      <c r="A58" s="12">
        <v>501.1</v>
      </c>
      <c r="B58" s="21"/>
      <c r="C58" s="22"/>
      <c r="D58" s="59" t="s">
        <v>123</v>
      </c>
      <c r="E58" s="23"/>
      <c r="F58" s="43" t="s">
        <v>1</v>
      </c>
    </row>
    <row r="59" spans="1:6" s="11" customFormat="1" ht="15">
      <c r="A59" s="12">
        <f t="shared" si="0"/>
        <v>501.1</v>
      </c>
      <c r="B59" s="60" t="s">
        <v>62</v>
      </c>
      <c r="C59" s="60" t="s">
        <v>67</v>
      </c>
      <c r="D59" s="56" t="s">
        <v>96</v>
      </c>
      <c r="E59" s="15">
        <v>11.2</v>
      </c>
      <c r="F59" s="45" t="s">
        <v>8</v>
      </c>
    </row>
    <row r="60" spans="1:6" s="11" customFormat="1" ht="15">
      <c r="A60" s="12">
        <f t="shared" si="0"/>
        <v>512.3000000000001</v>
      </c>
      <c r="B60" s="61" t="s">
        <v>54</v>
      </c>
      <c r="C60" s="61" t="s">
        <v>55</v>
      </c>
      <c r="D60" s="56" t="s">
        <v>97</v>
      </c>
      <c r="E60" s="15">
        <v>0.2</v>
      </c>
      <c r="F60" s="46" t="s">
        <v>0</v>
      </c>
    </row>
    <row r="61" spans="1:6" s="11" customFormat="1" ht="15">
      <c r="A61" s="12">
        <f t="shared" si="0"/>
        <v>512.5000000000001</v>
      </c>
      <c r="B61" s="61" t="s">
        <v>59</v>
      </c>
      <c r="C61" s="61" t="s">
        <v>67</v>
      </c>
      <c r="D61" s="62" t="s">
        <v>98</v>
      </c>
      <c r="E61" s="24">
        <v>2.2</v>
      </c>
      <c r="F61" s="35" t="s">
        <v>9</v>
      </c>
    </row>
    <row r="62" spans="1:6" s="11" customFormat="1" ht="15">
      <c r="A62" s="12">
        <f t="shared" si="0"/>
        <v>514.7000000000002</v>
      </c>
      <c r="B62" s="49" t="s">
        <v>54</v>
      </c>
      <c r="C62" s="49" t="s">
        <v>70</v>
      </c>
      <c r="D62" s="56" t="s">
        <v>99</v>
      </c>
      <c r="E62" s="15">
        <v>0.7</v>
      </c>
      <c r="F62" s="46" t="s">
        <v>11</v>
      </c>
    </row>
    <row r="63" spans="1:6" s="11" customFormat="1" ht="15">
      <c r="A63" s="12">
        <f t="shared" si="0"/>
        <v>515.4000000000002</v>
      </c>
      <c r="B63" s="49" t="s">
        <v>59</v>
      </c>
      <c r="C63" s="49" t="s">
        <v>55</v>
      </c>
      <c r="D63" s="56" t="s">
        <v>100</v>
      </c>
      <c r="E63" s="15">
        <v>0.4</v>
      </c>
      <c r="F63" s="46"/>
    </row>
    <row r="64" spans="1:6" s="11" customFormat="1" ht="15">
      <c r="A64" s="12">
        <f t="shared" si="0"/>
        <v>515.8000000000002</v>
      </c>
      <c r="B64" s="49" t="s">
        <v>54</v>
      </c>
      <c r="C64" s="49" t="s">
        <v>70</v>
      </c>
      <c r="D64" s="56" t="s">
        <v>101</v>
      </c>
      <c r="E64" s="15">
        <v>1</v>
      </c>
      <c r="F64" s="37"/>
    </row>
    <row r="65" spans="1:6" s="11" customFormat="1" ht="15">
      <c r="A65" s="12">
        <f t="shared" si="0"/>
        <v>516.8000000000002</v>
      </c>
      <c r="B65" s="49" t="s">
        <v>84</v>
      </c>
      <c r="C65" s="49" t="s">
        <v>57</v>
      </c>
      <c r="D65" s="56" t="s">
        <v>102</v>
      </c>
      <c r="E65" s="15">
        <v>4.5</v>
      </c>
      <c r="F65" s="37"/>
    </row>
    <row r="66" spans="1:6" s="11" customFormat="1" ht="15">
      <c r="A66" s="12">
        <f t="shared" si="0"/>
        <v>521.3000000000002</v>
      </c>
      <c r="B66" s="49" t="s">
        <v>84</v>
      </c>
      <c r="C66" s="49" t="s">
        <v>55</v>
      </c>
      <c r="D66" s="56" t="s">
        <v>103</v>
      </c>
      <c r="E66" s="15">
        <v>1.6</v>
      </c>
      <c r="F66" s="37"/>
    </row>
    <row r="67" spans="1:6" s="11" customFormat="1" ht="15">
      <c r="A67" s="12">
        <f t="shared" si="0"/>
        <v>522.9000000000002</v>
      </c>
      <c r="B67" s="49" t="s">
        <v>54</v>
      </c>
      <c r="C67" s="49" t="s">
        <v>70</v>
      </c>
      <c r="D67" s="56" t="s">
        <v>104</v>
      </c>
      <c r="E67" s="15">
        <v>3.4</v>
      </c>
      <c r="F67" s="37"/>
    </row>
    <row r="68" spans="1:6" s="11" customFormat="1" ht="15">
      <c r="A68" s="12">
        <f t="shared" si="0"/>
        <v>526.3000000000002</v>
      </c>
      <c r="B68" s="49" t="s">
        <v>84</v>
      </c>
      <c r="C68" s="49" t="s">
        <v>70</v>
      </c>
      <c r="D68" s="56" t="s">
        <v>105</v>
      </c>
      <c r="E68" s="15">
        <v>1.1</v>
      </c>
      <c r="F68" s="37"/>
    </row>
    <row r="69" spans="1:6" s="11" customFormat="1" ht="15">
      <c r="A69" s="12">
        <f t="shared" si="0"/>
        <v>527.4000000000002</v>
      </c>
      <c r="B69" s="49" t="s">
        <v>59</v>
      </c>
      <c r="C69" s="49" t="s">
        <v>67</v>
      </c>
      <c r="D69" s="56" t="s">
        <v>106</v>
      </c>
      <c r="E69" s="15">
        <v>1.7</v>
      </c>
      <c r="F69" s="37"/>
    </row>
    <row r="70" spans="1:6" s="11" customFormat="1" ht="15">
      <c r="A70" s="12">
        <f t="shared" si="0"/>
        <v>529.1000000000003</v>
      </c>
      <c r="B70" s="49" t="s">
        <v>54</v>
      </c>
      <c r="C70" s="49" t="s">
        <v>70</v>
      </c>
      <c r="D70" s="56" t="s">
        <v>107</v>
      </c>
      <c r="E70" s="15">
        <v>30.6</v>
      </c>
      <c r="F70" s="37"/>
    </row>
    <row r="71" spans="1:6" s="11" customFormat="1" ht="60">
      <c r="A71" s="12">
        <f aca="true" t="shared" si="2" ref="A71:A76">+A70+E70</f>
        <v>559.7000000000003</v>
      </c>
      <c r="B71" s="14"/>
      <c r="C71" s="14"/>
      <c r="D71" s="64" t="s">
        <v>127</v>
      </c>
      <c r="E71" s="15"/>
      <c r="F71" s="37"/>
    </row>
    <row r="72" spans="1:6" s="11" customFormat="1" ht="15">
      <c r="A72" s="12">
        <f t="shared" si="2"/>
        <v>559.7000000000003</v>
      </c>
      <c r="B72" s="49" t="s">
        <v>73</v>
      </c>
      <c r="C72" s="49" t="s">
        <v>70</v>
      </c>
      <c r="D72" s="56" t="s">
        <v>107</v>
      </c>
      <c r="E72" s="15">
        <v>34</v>
      </c>
      <c r="F72" s="37"/>
    </row>
    <row r="73" spans="1:6" s="11" customFormat="1" ht="15">
      <c r="A73" s="12">
        <f t="shared" si="2"/>
        <v>593.7000000000003</v>
      </c>
      <c r="B73" s="49" t="s">
        <v>59</v>
      </c>
      <c r="C73" s="49" t="s">
        <v>55</v>
      </c>
      <c r="D73" s="56" t="s">
        <v>75</v>
      </c>
      <c r="E73" s="15">
        <v>4.1</v>
      </c>
      <c r="F73" s="37"/>
    </row>
    <row r="74" spans="1:6" s="11" customFormat="1" ht="15">
      <c r="A74" s="12">
        <f t="shared" si="2"/>
        <v>597.8000000000003</v>
      </c>
      <c r="B74" s="49" t="s">
        <v>59</v>
      </c>
      <c r="C74" s="49" t="s">
        <v>67</v>
      </c>
      <c r="D74" s="56" t="s">
        <v>108</v>
      </c>
      <c r="E74" s="15">
        <v>8.4</v>
      </c>
      <c r="F74" s="37"/>
    </row>
    <row r="75" spans="1:6" s="11" customFormat="1" ht="15">
      <c r="A75" s="12">
        <f t="shared" si="2"/>
        <v>606.2000000000003</v>
      </c>
      <c r="B75" s="49" t="s">
        <v>54</v>
      </c>
      <c r="C75" s="49" t="s">
        <v>55</v>
      </c>
      <c r="D75" s="56" t="s">
        <v>56</v>
      </c>
      <c r="E75" s="15">
        <v>0.7</v>
      </c>
      <c r="F75" s="37"/>
    </row>
    <row r="76" spans="1:6" s="11" customFormat="1" ht="45" customHeight="1">
      <c r="A76" s="12">
        <f t="shared" si="2"/>
        <v>606.9000000000003</v>
      </c>
      <c r="B76" s="25"/>
      <c r="C76" s="26"/>
      <c r="D76" s="63" t="s">
        <v>124</v>
      </c>
      <c r="E76" s="15"/>
      <c r="F76" s="37"/>
    </row>
    <row r="77" ht="12">
      <c r="F77" s="37"/>
    </row>
  </sheetData>
  <sheetProtection/>
  <mergeCells count="7">
    <mergeCell ref="A3:E3"/>
    <mergeCell ref="A7:E7"/>
    <mergeCell ref="A4:E4"/>
    <mergeCell ref="A2:E2"/>
    <mergeCell ref="A1:E1"/>
    <mergeCell ref="A5:E5"/>
    <mergeCell ref="A6:E6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2019-09-29T23:10:39Z</dcterms:modified>
  <cp:category/>
  <cp:version/>
  <cp:contentType/>
  <cp:contentStatus/>
</cp:coreProperties>
</file>