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tephenhinde/Documents/_Cycling/BCR/2019 Randonneurs /"/>
    </mc:Choice>
  </mc:AlternateContent>
  <xr:revisionPtr revIDLastSave="0" documentId="8_{A180B25E-C9F6-3544-A561-121EE391EF7E}" xr6:coauthVersionLast="36" xr6:coauthVersionMax="36" xr10:uidLastSave="{00000000-0000-0000-0000-000000000000}"/>
  <bookViews>
    <workbookView xWindow="480" yWindow="960" windowWidth="25040" windowHeight="14500" xr2:uid="{46B0C802-7084-B848-82AA-CBE9A9F5BCAB}"/>
  </bookViews>
  <sheets>
    <sheet name="VI1000A 190613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11">'[1]Control Entry'!$D$20:$L$20</definedName>
    <definedName name="Control_12">'[1]Control Entry'!$D$21:$L$21</definedName>
    <definedName name="Control_13">'[1]Control Entry'!$D$22:$L$22</definedName>
    <definedName name="Control_14">'[1]Control Entry'!$D$23:$L$23</definedName>
    <definedName name="Control_15">'[1]Control Entry'!$D$24:$L$24</definedName>
    <definedName name="Control_16">'[1]Control Entry'!$D$25:$L$25</definedName>
    <definedName name="Control_17">'[1]Control Entry'!$D$26:$L$26</definedName>
    <definedName name="Control_18">'[1]Control Entry'!$D$27:$L$27</definedName>
    <definedName name="Control_19">'[1]Control Entry'!$D$28:$L$28</definedName>
    <definedName name="Control_2">'[1]Control Entry'!$D$11:$L$11</definedName>
    <definedName name="Control_20">'[1]Control Entry'!$D$29:$L$29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'VI1000A 190613'!$A$1:$D$144</definedName>
    <definedName name="_xlnm.Print_Titles" localSheetId="0">'VI1000A 190613'!$1:$1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1" l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4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3" i="1"/>
  <c r="D92" i="1"/>
  <c r="D84" i="1"/>
  <c r="D83" i="1"/>
  <c r="D80" i="1"/>
  <c r="D79" i="1"/>
  <c r="D78" i="1"/>
  <c r="D77" i="1"/>
  <c r="D73" i="1"/>
  <c r="D72" i="1"/>
  <c r="D71" i="1"/>
  <c r="D70" i="1"/>
  <c r="D69" i="1"/>
  <c r="D68" i="1"/>
  <c r="D67" i="1"/>
  <c r="D63" i="1"/>
  <c r="D62" i="1"/>
  <c r="D61" i="1"/>
  <c r="D60" i="1"/>
  <c r="D56" i="1"/>
  <c r="D55" i="1"/>
  <c r="D54" i="1"/>
  <c r="D53" i="1"/>
  <c r="D52" i="1"/>
  <c r="D49" i="1"/>
  <c r="D48" i="1"/>
  <c r="D47" i="1"/>
  <c r="D46" i="1"/>
  <c r="D45" i="1"/>
  <c r="D44" i="1"/>
  <c r="D41" i="1"/>
  <c r="D40" i="1"/>
  <c r="D39" i="1"/>
  <c r="D38" i="1"/>
  <c r="D37" i="1"/>
  <c r="D31" i="1"/>
  <c r="D30" i="1"/>
  <c r="D29" i="1"/>
  <c r="D28" i="1"/>
  <c r="D24" i="1"/>
  <c r="D23" i="1"/>
  <c r="D22" i="1"/>
  <c r="D21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<sst xmlns="http://schemas.openxmlformats.org/spreadsheetml/2006/main" count="258" uniqueCount="132">
  <si>
    <t>At  km</t>
  </si>
  <si>
    <t>Turn</t>
  </si>
  <si>
    <t>onto  ROUTE</t>
  </si>
  <si>
    <t xml:space="preserve"> then   Go km</t>
  </si>
  <si>
    <t>START--Tim Hortons</t>
  </si>
  <si>
    <t>3501 Ravine Way, Saanich</t>
  </si>
  <si>
    <t>L</t>
  </si>
  <si>
    <t xml:space="preserve">Parking lot </t>
  </si>
  <si>
    <t>Parking lot exit (stop)</t>
  </si>
  <si>
    <t>RAVINE</t>
  </si>
  <si>
    <t>CAREY (lights @ T)</t>
  </si>
  <si>
    <t>R</t>
  </si>
  <si>
    <t>TRANSCANADA HWY #1 (stop)</t>
  </si>
  <si>
    <t>EXIT 8 (Helmcken Rd)</t>
  </si>
  <si>
    <t>SO</t>
  </si>
  <si>
    <t>on-ramp (cross Helmcken)</t>
  </si>
  <si>
    <t>TRANSCANADA HWY #1 (north)</t>
  </si>
  <si>
    <t>EXIT 10 (to Colwood)</t>
  </si>
  <si>
    <t>EXIT (to Colwood)</t>
  </si>
  <si>
    <t>BURNSIDE (no choice)</t>
  </si>
  <si>
    <t>SIX MILE (lights)</t>
  </si>
  <si>
    <t>HWY on ramp (to Nanaimo)</t>
  </si>
  <si>
    <t>EXIT 14 (to Langford)</t>
  </si>
  <si>
    <t>EXIT (to Sooke)</t>
  </si>
  <si>
    <t>Bicycle Route</t>
  </si>
  <si>
    <t>HASLAM (past Nanaimo airport)</t>
  </si>
  <si>
    <t>HASLAM (at Y)</t>
  </si>
  <si>
    <t>CEDAR (stop @ T)</t>
  </si>
  <si>
    <t>CONTROL #1--Information</t>
  </si>
  <si>
    <t>Cedar Community Hall</t>
  </si>
  <si>
    <t>Cedar @ Quennel</t>
  </si>
  <si>
    <t>CEDAR (continue north)</t>
  </si>
  <si>
    <t>CEDAR (stop, over bridge)</t>
  </si>
  <si>
    <t>HWY 19 north (lights)</t>
  </si>
  <si>
    <t>MARY ELLEN (after mall)</t>
  </si>
  <si>
    <t>WOODGROVE CROSSING (MacD's)</t>
  </si>
  <si>
    <t>CONTROL #2--Your choice</t>
  </si>
  <si>
    <t>Mary Ellen Drive, Lantzville</t>
  </si>
  <si>
    <t>U</t>
  </si>
  <si>
    <t>return to road</t>
  </si>
  <si>
    <t>MARY ELLEN (stop)</t>
  </si>
  <si>
    <t>ISLAND HWY #19A (lights)</t>
  </si>
  <si>
    <t>ISLAND HWY #19 (north)</t>
  </si>
  <si>
    <t>EXIT 42 (to Parksville)</t>
  </si>
  <si>
    <t>ISLAND HWY #19A (north)</t>
  </si>
  <si>
    <t>BUCKLEY BAY (lights to ferry)</t>
  </si>
  <si>
    <t xml:space="preserve">CONTROL #3--Petrocan </t>
  </si>
  <si>
    <t>Buckley Bay</t>
  </si>
  <si>
    <t>BUCKLEY BAY FRNTGE (stop)</t>
  </si>
  <si>
    <t>ISLAND HWY 19A (north)</t>
  </si>
  <si>
    <t>CLIFFE (lights @ Anfield)</t>
  </si>
  <si>
    <t>5TH (lights)(after Holy Cow!)</t>
  </si>
  <si>
    <t>OLD ISLAND HWY (lights)</t>
  </si>
  <si>
    <t>CONTROL #4--Your choice</t>
  </si>
  <si>
    <t>Willow Point</t>
  </si>
  <si>
    <t>ISLAND HWY #19A (lights to ferry)</t>
  </si>
  <si>
    <t>TAMARAC (lights)(Hwy 19 north)</t>
  </si>
  <si>
    <t>SAYWARD CO-OP GAS</t>
  </si>
  <si>
    <t>CONTROL #5--Your choice</t>
  </si>
  <si>
    <t>Sayward Junction</t>
  </si>
  <si>
    <t>self check if closed</t>
  </si>
  <si>
    <t>SAYWARD (back to hwy)</t>
  </si>
  <si>
    <t>DOUGLAS (@ turn to ferry)</t>
  </si>
  <si>
    <t>GRANVILLE (stop)(@car dealer)</t>
  </si>
  <si>
    <t xml:space="preserve"> </t>
  </si>
  <si>
    <t>CONTROL #6--Your choice</t>
  </si>
  <si>
    <t>Granville St , Port Hardy</t>
  </si>
  <si>
    <t>(Esso and Chevron 24hr)</t>
  </si>
  <si>
    <t>GRANVILLE (continue down hill)</t>
  </si>
  <si>
    <t>RUPERT (stop)</t>
  </si>
  <si>
    <t>HARDY BAY (school on left)</t>
  </si>
  <si>
    <t>DOUGLAS (stop)</t>
  </si>
  <si>
    <t>ISLAND HWY #19 (@turn to ferry)</t>
  </si>
  <si>
    <t>SAYWARD (@ Co-op Gas)</t>
  </si>
  <si>
    <t>into businesses</t>
  </si>
  <si>
    <t>CONTROL #7--Your choice</t>
  </si>
  <si>
    <t>thru gas station to hwy</t>
  </si>
  <si>
    <t>ISLAND HWY #19 (south)</t>
  </si>
  <si>
    <t>CONTROL #8--7 Eleven</t>
  </si>
  <si>
    <t>Hilchey Rd, Willow Point</t>
  </si>
  <si>
    <t>ISLAND HWY #19A (continue south)</t>
  </si>
  <si>
    <t>FIFTH (lights)(Comox)</t>
  </si>
  <si>
    <t>CLIFFE (lights after bridge)</t>
  </si>
  <si>
    <t>ISLAND HWY #19A (lights@Anfield)</t>
  </si>
  <si>
    <t>CONTROL #9--Shell Gas</t>
  </si>
  <si>
    <t>Island Hwy @ Memorial</t>
  </si>
  <si>
    <t>Qualicum Beach</t>
  </si>
  <si>
    <t>ISLAND HWY #19 (south)(no choice)</t>
  </si>
  <si>
    <t>NANAIMO PKWY #19 (@exit 29)</t>
  </si>
  <si>
    <t>EXIT 18 (Jingle Pot Rd south end)</t>
  </si>
  <si>
    <t>JINGLE POT (return to hwy)</t>
  </si>
  <si>
    <t>JINGLE POT (cross hwy)</t>
  </si>
  <si>
    <t>THIRD (at right bend)</t>
  </si>
  <si>
    <t>WAKESIAH (lights)</t>
  </si>
  <si>
    <t>FIFTH (stop)</t>
  </si>
  <si>
    <t>BRUCE (stop)</t>
  </si>
  <si>
    <t>TENTH (no choice)</t>
  </si>
  <si>
    <t>CONTROL #10--Your choice</t>
  </si>
  <si>
    <t>Tenth Ave, Chase River</t>
  </si>
  <si>
    <t>TENTH (continue to hwy)</t>
  </si>
  <si>
    <t>TRANSCANADA HWY #1 lights)</t>
  </si>
  <si>
    <t>move to right shoulder.  CAUTION!!</t>
  </si>
  <si>
    <t>EXIT 7 (to ferry)</t>
  </si>
  <si>
    <t>bike route (thru barriers)</t>
  </si>
  <si>
    <t>TRANSCANADA HWY #1(thru barrier)</t>
  </si>
  <si>
    <t>COBBLE HILL (lights after lake to right)</t>
  </si>
  <si>
    <t>COBBLE HILL (to Mill Bay)</t>
  </si>
  <si>
    <t>CHAPMAN (2nd left)</t>
  </si>
  <si>
    <t>VERSEND (first)</t>
  </si>
  <si>
    <t>CONTROL #11--Information</t>
  </si>
  <si>
    <t>St. Johns Church, Cobble Hill</t>
  </si>
  <si>
    <t>VERSEND (continue south)</t>
  </si>
  <si>
    <t>COBBLE HILL (stop)</t>
  </si>
  <si>
    <t>COBBLE HILL (at Dead End)</t>
  </si>
  <si>
    <t>bike route (thru tunnel)</t>
  </si>
  <si>
    <t>bike route (at Y)</t>
  </si>
  <si>
    <t>TRANSCANADA HWY #1 (south)</t>
  </si>
  <si>
    <t>EXIT 11 (Six Mile)</t>
  </si>
  <si>
    <t>SIX MILE (stop)</t>
  </si>
  <si>
    <t>ISLAND HWY (lights)</t>
  </si>
  <si>
    <t>on-ramp (to Victoria)</t>
  </si>
  <si>
    <t>BURNSIDE (exit hwy)</t>
  </si>
  <si>
    <t>BURNSIDE (slight right)</t>
  </si>
  <si>
    <t>TILLICUM (lights)</t>
  </si>
  <si>
    <t>cross Hwy (use sidewalk)</t>
  </si>
  <si>
    <t>CADILLAC (first right)</t>
  </si>
  <si>
    <t>CAREY (stop @ T)</t>
  </si>
  <si>
    <t>RAVINE (lights)</t>
  </si>
  <si>
    <t xml:space="preserve">SAANICH PLAZA </t>
  </si>
  <si>
    <t>thru lot</t>
  </si>
  <si>
    <t>FINISH--Tim Hortons</t>
  </si>
  <si>
    <t>!!! CONGRATULATIONS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</si>
</sst>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right" textRotation="90" wrapText="1"/>
    </xf>
    <xf numFmtId="49" fontId="1" fillId="2" borderId="2" xfId="0" applyNumberFormat="1" applyFont="1" applyFill="1" applyBorder="1" applyAlignment="1">
      <alignment horizontal="center" textRotation="90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90" wrapText="1"/>
    </xf>
    <xf numFmtId="164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0" fontId="3" fillId="0" borderId="7" xfId="0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 applyProtection="1">
      <alignment horizontal="left"/>
      <protection locked="0"/>
    </xf>
    <xf numFmtId="164" fontId="3" fillId="0" borderId="8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1000A%20Island%20End-to-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1000A 190613"/>
    </sheetNames>
    <sheetDataSet>
      <sheetData sheetId="0">
        <row r="1">
          <cell r="B1">
            <v>1000</v>
          </cell>
          <cell r="C1">
            <v>1000</v>
          </cell>
        </row>
        <row r="2">
          <cell r="B2">
            <v>75</v>
          </cell>
        </row>
        <row r="3">
          <cell r="B3" t="str">
            <v>Island End-to-End</v>
          </cell>
        </row>
        <row r="4">
          <cell r="B4" t="str">
            <v>3295</v>
          </cell>
        </row>
        <row r="5">
          <cell r="B5">
            <v>43631</v>
          </cell>
        </row>
        <row r="6">
          <cell r="B6">
            <v>0.20833333333333334</v>
          </cell>
        </row>
        <row r="10">
          <cell r="D10">
            <v>0</v>
          </cell>
          <cell r="E10" t="str">
            <v>SAANICH</v>
          </cell>
          <cell r="F10" t="str">
            <v>Tim Hortons</v>
          </cell>
          <cell r="G10" t="str">
            <v>3501 Ravine Way</v>
          </cell>
          <cell r="I10">
            <v>43631.208333333336</v>
          </cell>
          <cell r="J10">
            <v>43631.25</v>
          </cell>
          <cell r="K10">
            <v>43631.208333333336</v>
          </cell>
          <cell r="L10">
            <v>43631.25</v>
          </cell>
        </row>
        <row r="11">
          <cell r="D11">
            <v>99.8</v>
          </cell>
          <cell r="E11" t="str">
            <v>CEDAR</v>
          </cell>
          <cell r="F11" t="str">
            <v>Information</v>
          </cell>
          <cell r="G11" t="str">
            <v>Cedar Rd</v>
          </cell>
          <cell r="H11" t="str">
            <v>@ Quennel Rd.</v>
          </cell>
          <cell r="I11">
            <v>2.9352941176470586</v>
          </cell>
          <cell r="J11">
            <v>6.6533333333333333</v>
          </cell>
          <cell r="K11">
            <v>43631.330555555556</v>
          </cell>
          <cell r="L11">
            <v>43631.48541666667</v>
          </cell>
        </row>
        <row r="12">
          <cell r="D12">
            <v>125.5</v>
          </cell>
          <cell r="E12" t="str">
            <v>LANTZVILLE</v>
          </cell>
          <cell r="F12" t="str">
            <v>MacDonalds</v>
          </cell>
          <cell r="G12" t="str">
            <v>or your choice</v>
          </cell>
          <cell r="H12" t="str">
            <v>Mary Ellen Drive</v>
          </cell>
          <cell r="I12">
            <v>3.6911764705882355</v>
          </cell>
          <cell r="J12">
            <v>8.3666666666666671</v>
          </cell>
          <cell r="K12">
            <v>43631.361805555556</v>
          </cell>
          <cell r="L12">
            <v>43631.556944444448</v>
          </cell>
        </row>
        <row r="13">
          <cell r="D13">
            <v>198.9</v>
          </cell>
          <cell r="E13" t="str">
            <v>BUCKLEY BAY</v>
          </cell>
          <cell r="F13" t="str">
            <v>Petrocan</v>
          </cell>
          <cell r="G13" t="str">
            <v>Island Hwy</v>
          </cell>
          <cell r="H13" t="str">
            <v>@Buckley Bay Rd</v>
          </cell>
          <cell r="I13">
            <v>5.8500000000000005</v>
          </cell>
          <cell r="J13">
            <v>13.26</v>
          </cell>
          <cell r="K13">
            <v>43631.452083333337</v>
          </cell>
          <cell r="L13">
            <v>43631.761111111111</v>
          </cell>
        </row>
        <row r="14">
          <cell r="D14">
            <v>259.8</v>
          </cell>
          <cell r="E14" t="str">
            <v>WILLOW POINT</v>
          </cell>
          <cell r="F14" t="str">
            <v>7 Eleven</v>
          </cell>
          <cell r="G14" t="str">
            <v>or your choice</v>
          </cell>
          <cell r="H14" t="str">
            <v>@Hilchey</v>
          </cell>
          <cell r="I14">
            <v>7.75115</v>
          </cell>
          <cell r="J14">
            <v>17.32</v>
          </cell>
          <cell r="K14">
            <v>43631.53125</v>
          </cell>
          <cell r="L14">
            <v>43631.929861111115</v>
          </cell>
        </row>
        <row r="15">
          <cell r="D15">
            <v>332.6</v>
          </cell>
          <cell r="E15" t="str">
            <v>SAYWARD JUNCTION</v>
          </cell>
          <cell r="F15" t="str">
            <v>Co-op Gas</v>
          </cell>
          <cell r="G15" t="str">
            <v>or your choice</v>
          </cell>
          <cell r="I15">
            <v>10.026150000000001</v>
          </cell>
          <cell r="J15">
            <v>22.173333333333336</v>
          </cell>
          <cell r="K15">
            <v>43631.626388888893</v>
          </cell>
          <cell r="L15">
            <v>43632.131944444445</v>
          </cell>
        </row>
        <row r="16">
          <cell r="D16">
            <v>501.7</v>
          </cell>
          <cell r="E16" t="str">
            <v>PORT HARDY</v>
          </cell>
          <cell r="F16" t="str">
            <v>Esso Gas</v>
          </cell>
          <cell r="G16" t="str">
            <v>or your choice</v>
          </cell>
          <cell r="H16" t="str">
            <v>Granville St.</v>
          </cell>
          <cell r="I16">
            <v>15.522400000000001</v>
          </cell>
          <cell r="J16">
            <v>33.446666666666665</v>
          </cell>
          <cell r="K16">
            <v>43631.854861111111</v>
          </cell>
          <cell r="L16">
            <v>43632.602083333339</v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D20">
            <v>670.7</v>
          </cell>
          <cell r="E20" t="str">
            <v>SAYWARD JUNCTION</v>
          </cell>
          <cell r="F20" t="str">
            <v>Co-op Gas</v>
          </cell>
          <cell r="G20" t="str">
            <v>or your choice</v>
          </cell>
          <cell r="I20">
            <v>21.324000000000002</v>
          </cell>
          <cell r="J20">
            <v>46.186250000000001</v>
          </cell>
          <cell r="K20">
            <v>43632.09652777778</v>
          </cell>
          <cell r="L20">
            <v>43633.132638888892</v>
          </cell>
        </row>
        <row r="21">
          <cell r="D21">
            <v>743.7</v>
          </cell>
          <cell r="E21" t="str">
            <v>WILLOW POINT</v>
          </cell>
          <cell r="F21" t="str">
            <v>7 Eleven</v>
          </cell>
          <cell r="G21" t="str">
            <v>or your choice</v>
          </cell>
          <cell r="H21" t="str">
            <v>@Hilchey</v>
          </cell>
          <cell r="I21">
            <v>23.931142857142859</v>
          </cell>
          <cell r="J21">
            <v>52.573750000000004</v>
          </cell>
          <cell r="K21">
            <v>43632.205555555556</v>
          </cell>
          <cell r="L21">
            <v>43633.398611111115</v>
          </cell>
        </row>
        <row r="22">
          <cell r="D22">
            <v>844.2</v>
          </cell>
          <cell r="E22" t="str">
            <v>QUALICUM BEACH</v>
          </cell>
          <cell r="F22" t="str">
            <v>Shell Gas</v>
          </cell>
          <cell r="G22" t="str">
            <v>2712 Island Hwy W.</v>
          </cell>
          <cell r="H22" t="str">
            <v>@Memorial</v>
          </cell>
          <cell r="I22">
            <v>27.520428571428575</v>
          </cell>
          <cell r="J22">
            <v>61.367500000000007</v>
          </cell>
          <cell r="K22">
            <v>43632.354861111111</v>
          </cell>
          <cell r="L22">
            <v>43633.765277777777</v>
          </cell>
        </row>
        <row r="23">
          <cell r="D23">
            <v>896.6</v>
          </cell>
          <cell r="E23" t="str">
            <v>CHASE RIVER</v>
          </cell>
          <cell r="F23" t="str">
            <v>Petrocan</v>
          </cell>
          <cell r="G23" t="str">
            <v>or your choice</v>
          </cell>
          <cell r="H23" t="str">
            <v>Tenth Ave.</v>
          </cell>
          <cell r="I23">
            <v>29.391857142857141</v>
          </cell>
          <cell r="J23">
            <v>65.952500000000001</v>
          </cell>
          <cell r="K23">
            <v>43632.433333333334</v>
          </cell>
          <cell r="L23">
            <v>43633.956250000003</v>
          </cell>
        </row>
        <row r="24">
          <cell r="D24">
            <v>958.1</v>
          </cell>
          <cell r="E24" t="str">
            <v>COBBLE HILL</v>
          </cell>
          <cell r="F24" t="str">
            <v>Information</v>
          </cell>
          <cell r="G24" t="str">
            <v>Versend Rd</v>
          </cell>
          <cell r="I24">
            <v>31.588285714285714</v>
          </cell>
          <cell r="J24">
            <v>71.333750000000009</v>
          </cell>
          <cell r="K24">
            <v>43632.524305555555</v>
          </cell>
          <cell r="L24">
            <v>43634.180555555555</v>
          </cell>
        </row>
        <row r="25">
          <cell r="D25">
            <v>1002.4</v>
          </cell>
          <cell r="E25" t="str">
            <v>SAANICH</v>
          </cell>
          <cell r="F25" t="str">
            <v>Tim Hortons</v>
          </cell>
          <cell r="G25" t="str">
            <v>3501 Ravine Way</v>
          </cell>
          <cell r="I25">
            <v>33.17700769230769</v>
          </cell>
          <cell r="J25">
            <v>75</v>
          </cell>
          <cell r="K25">
            <v>43632.590972222228</v>
          </cell>
          <cell r="L25">
            <v>43634.333333333336</v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E28" t="str">
            <v>SECRET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E29" t="str">
            <v>SECRET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2577-0273-A643-9FD2-DA10B0258DE7}">
  <dimension ref="A1:D144"/>
  <sheetViews>
    <sheetView tabSelected="1" view="pageLayout" zoomScaleNormal="100" zoomScaleSheetLayoutView="100" workbookViewId="0">
      <selection activeCell="C2" sqref="C2"/>
    </sheetView>
  </sheetViews>
  <sheetFormatPr baseColWidth="10" defaultColWidth="7.6640625" defaultRowHeight="13" x14ac:dyDescent="0.15"/>
  <cols>
    <col min="1" max="1" width="7.5" bestFit="1" customWidth="1"/>
    <col min="2" max="2" width="4.1640625" bestFit="1" customWidth="1"/>
    <col min="3" max="3" width="36.5" bestFit="1" customWidth="1"/>
    <col min="4" max="4" width="7" bestFit="1" customWidth="1"/>
    <col min="5" max="5" width="16.83203125" customWidth="1"/>
  </cols>
  <sheetData>
    <row r="1" spans="1:4" ht="40" thickBo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4" ht="16" x14ac:dyDescent="0.2">
      <c r="A2" s="5"/>
      <c r="B2" s="6"/>
      <c r="C2" s="7" t="s">
        <v>4</v>
      </c>
      <c r="D2" s="8"/>
    </row>
    <row r="3" spans="1:4" ht="16" x14ac:dyDescent="0.2">
      <c r="A3" s="5"/>
      <c r="B3" s="6"/>
      <c r="C3" s="9" t="s">
        <v>5</v>
      </c>
      <c r="D3" s="8"/>
    </row>
    <row r="4" spans="1:4" ht="16" x14ac:dyDescent="0.2">
      <c r="A4" s="5">
        <v>0</v>
      </c>
      <c r="B4" s="6" t="s">
        <v>6</v>
      </c>
      <c r="C4" s="10" t="s">
        <v>7</v>
      </c>
      <c r="D4" s="8">
        <f>A5-A4</f>
        <v>0.1</v>
      </c>
    </row>
    <row r="5" spans="1:4" ht="16" x14ac:dyDescent="0.2">
      <c r="A5" s="5">
        <v>0.1</v>
      </c>
      <c r="B5" s="11" t="s">
        <v>6</v>
      </c>
      <c r="C5" s="10" t="s">
        <v>8</v>
      </c>
      <c r="D5" s="8">
        <f t="shared" ref="D5:D17" si="0">A6-A5</f>
        <v>0</v>
      </c>
    </row>
    <row r="6" spans="1:4" ht="16" x14ac:dyDescent="0.2">
      <c r="A6" s="5">
        <v>0.1</v>
      </c>
      <c r="B6" s="12" t="s">
        <v>6</v>
      </c>
      <c r="C6" s="13" t="s">
        <v>9</v>
      </c>
      <c r="D6" s="8">
        <f t="shared" si="0"/>
        <v>0.19999999999999998</v>
      </c>
    </row>
    <row r="7" spans="1:4" ht="16" x14ac:dyDescent="0.2">
      <c r="A7" s="5">
        <v>0.3</v>
      </c>
      <c r="B7" s="12" t="s">
        <v>6</v>
      </c>
      <c r="C7" s="10" t="s">
        <v>10</v>
      </c>
      <c r="D7" s="8">
        <f t="shared" si="0"/>
        <v>0.2</v>
      </c>
    </row>
    <row r="8" spans="1:4" ht="16" x14ac:dyDescent="0.2">
      <c r="A8" s="5">
        <v>0.5</v>
      </c>
      <c r="B8" s="12" t="s">
        <v>11</v>
      </c>
      <c r="C8" s="10" t="s">
        <v>12</v>
      </c>
      <c r="D8" s="8">
        <f t="shared" si="0"/>
        <v>3.62</v>
      </c>
    </row>
    <row r="9" spans="1:4" ht="16" x14ac:dyDescent="0.2">
      <c r="A9" s="5">
        <v>4.12</v>
      </c>
      <c r="B9" s="12" t="s">
        <v>11</v>
      </c>
      <c r="C9" s="10" t="s">
        <v>13</v>
      </c>
      <c r="D9" s="8">
        <f t="shared" si="0"/>
        <v>0.37999999999999989</v>
      </c>
    </row>
    <row r="10" spans="1:4" ht="16" x14ac:dyDescent="0.2">
      <c r="A10" s="5">
        <v>4.5</v>
      </c>
      <c r="B10" s="12" t="s">
        <v>14</v>
      </c>
      <c r="C10" s="13" t="s">
        <v>15</v>
      </c>
      <c r="D10" s="8">
        <f t="shared" si="0"/>
        <v>0.5</v>
      </c>
    </row>
    <row r="11" spans="1:4" ht="16" x14ac:dyDescent="0.2">
      <c r="A11" s="5">
        <v>5</v>
      </c>
      <c r="B11" s="12" t="s">
        <v>14</v>
      </c>
      <c r="C11" s="13" t="s">
        <v>16</v>
      </c>
      <c r="D11" s="8">
        <f t="shared" si="0"/>
        <v>0.40000000000000036</v>
      </c>
    </row>
    <row r="12" spans="1:4" ht="16" x14ac:dyDescent="0.2">
      <c r="A12" s="5">
        <v>5.4</v>
      </c>
      <c r="B12" s="12" t="s">
        <v>11</v>
      </c>
      <c r="C12" s="13" t="s">
        <v>17</v>
      </c>
      <c r="D12" s="8">
        <f t="shared" si="0"/>
        <v>0.29999999999999982</v>
      </c>
    </row>
    <row r="13" spans="1:4" ht="16" x14ac:dyDescent="0.2">
      <c r="A13" s="5">
        <v>5.7</v>
      </c>
      <c r="B13" s="12" t="s">
        <v>6</v>
      </c>
      <c r="C13" s="10" t="s">
        <v>18</v>
      </c>
      <c r="D13" s="8">
        <f t="shared" si="0"/>
        <v>0.39999999999999947</v>
      </c>
    </row>
    <row r="14" spans="1:4" ht="16" x14ac:dyDescent="0.2">
      <c r="A14" s="5">
        <v>6.1</v>
      </c>
      <c r="B14" s="12" t="s">
        <v>14</v>
      </c>
      <c r="C14" s="10" t="s">
        <v>19</v>
      </c>
      <c r="D14" s="8">
        <f t="shared" si="0"/>
        <v>0.90000000000000036</v>
      </c>
    </row>
    <row r="15" spans="1:4" ht="16" x14ac:dyDescent="0.2">
      <c r="A15" s="5">
        <v>7</v>
      </c>
      <c r="B15" s="12" t="s">
        <v>11</v>
      </c>
      <c r="C15" s="10" t="s">
        <v>20</v>
      </c>
      <c r="D15" s="8">
        <f t="shared" si="0"/>
        <v>0.90000000000000036</v>
      </c>
    </row>
    <row r="16" spans="1:4" ht="16" x14ac:dyDescent="0.2">
      <c r="A16" s="5">
        <v>7.9</v>
      </c>
      <c r="B16" s="12" t="s">
        <v>6</v>
      </c>
      <c r="C16" s="10" t="s">
        <v>21</v>
      </c>
      <c r="D16" s="8">
        <f t="shared" si="0"/>
        <v>0.40000000000000036</v>
      </c>
    </row>
    <row r="17" spans="1:4" ht="16" x14ac:dyDescent="0.2">
      <c r="A17" s="5">
        <v>8.3000000000000007</v>
      </c>
      <c r="B17" s="12" t="s">
        <v>14</v>
      </c>
      <c r="C17" s="10" t="s">
        <v>16</v>
      </c>
      <c r="D17" s="8">
        <f t="shared" si="0"/>
        <v>1.5</v>
      </c>
    </row>
    <row r="18" spans="1:4" ht="16" x14ac:dyDescent="0.2">
      <c r="A18" s="5">
        <v>9.8000000000000007</v>
      </c>
      <c r="B18" s="12" t="s">
        <v>11</v>
      </c>
      <c r="C18" s="10" t="s">
        <v>22</v>
      </c>
      <c r="D18" s="8">
        <f>A19-A18</f>
        <v>0.5</v>
      </c>
    </row>
    <row r="19" spans="1:4" ht="16" x14ac:dyDescent="0.2">
      <c r="A19" s="5">
        <v>10.3</v>
      </c>
      <c r="B19" s="12" t="s">
        <v>6</v>
      </c>
      <c r="C19" s="10" t="s">
        <v>23</v>
      </c>
      <c r="D19" s="8"/>
    </row>
    <row r="20" spans="1:4" ht="16" x14ac:dyDescent="0.2">
      <c r="A20" s="5">
        <v>10.7</v>
      </c>
      <c r="B20" s="12" t="s">
        <v>11</v>
      </c>
      <c r="C20" s="10" t="s">
        <v>24</v>
      </c>
      <c r="D20" s="8"/>
    </row>
    <row r="21" spans="1:4" ht="16" x14ac:dyDescent="0.2">
      <c r="A21" s="5">
        <v>11</v>
      </c>
      <c r="B21" s="12" t="s">
        <v>14</v>
      </c>
      <c r="C21" s="10" t="s">
        <v>16</v>
      </c>
      <c r="D21" s="8">
        <f>A22-A21</f>
        <v>84.6</v>
      </c>
    </row>
    <row r="22" spans="1:4" ht="16" x14ac:dyDescent="0.2">
      <c r="A22" s="5">
        <v>95.6</v>
      </c>
      <c r="B22" s="12" t="s">
        <v>11</v>
      </c>
      <c r="C22" s="10" t="s">
        <v>25</v>
      </c>
      <c r="D22" s="8">
        <f t="shared" ref="D22:D24" si="1">A23-A22</f>
        <v>1.5</v>
      </c>
    </row>
    <row r="23" spans="1:4" ht="16" x14ac:dyDescent="0.2">
      <c r="A23" s="5">
        <v>97.1</v>
      </c>
      <c r="B23" s="14" t="s">
        <v>6</v>
      </c>
      <c r="C23" s="15" t="s">
        <v>26</v>
      </c>
      <c r="D23" s="8">
        <f t="shared" si="1"/>
        <v>1.7000000000000028</v>
      </c>
    </row>
    <row r="24" spans="1:4" ht="16" x14ac:dyDescent="0.2">
      <c r="A24" s="5">
        <v>98.8</v>
      </c>
      <c r="B24" s="14" t="s">
        <v>6</v>
      </c>
      <c r="C24" s="15" t="s">
        <v>27</v>
      </c>
      <c r="D24" s="8">
        <f t="shared" si="1"/>
        <v>1</v>
      </c>
    </row>
    <row r="25" spans="1:4" ht="16" x14ac:dyDescent="0.2">
      <c r="A25" s="16">
        <v>99.8</v>
      </c>
      <c r="B25" s="14"/>
      <c r="C25" s="9" t="s">
        <v>28</v>
      </c>
      <c r="D25" s="8"/>
    </row>
    <row r="26" spans="1:4" ht="16" x14ac:dyDescent="0.2">
      <c r="A26" s="5"/>
      <c r="B26" s="14"/>
      <c r="C26" s="7" t="s">
        <v>29</v>
      </c>
      <c r="D26" s="8"/>
    </row>
    <row r="27" spans="1:4" ht="16" x14ac:dyDescent="0.2">
      <c r="A27" s="5"/>
      <c r="B27" s="14"/>
      <c r="C27" s="9" t="s">
        <v>30</v>
      </c>
      <c r="D27" s="8"/>
    </row>
    <row r="28" spans="1:4" ht="16" x14ac:dyDescent="0.2">
      <c r="A28" s="5">
        <v>99.8</v>
      </c>
      <c r="B28" s="14" t="s">
        <v>14</v>
      </c>
      <c r="C28" s="15" t="s">
        <v>31</v>
      </c>
      <c r="D28" s="8">
        <f t="shared" ref="D28:D31" si="2">A29-A28</f>
        <v>4.2999999999999972</v>
      </c>
    </row>
    <row r="29" spans="1:4" ht="16" x14ac:dyDescent="0.2">
      <c r="A29" s="5">
        <v>104.1</v>
      </c>
      <c r="B29" s="14" t="s">
        <v>6</v>
      </c>
      <c r="C29" s="15" t="s">
        <v>32</v>
      </c>
      <c r="D29" s="8">
        <f t="shared" si="2"/>
        <v>3</v>
      </c>
    </row>
    <row r="30" spans="1:4" ht="16" x14ac:dyDescent="0.2">
      <c r="A30" s="5">
        <v>107.1</v>
      </c>
      <c r="B30" s="14" t="s">
        <v>14</v>
      </c>
      <c r="C30" s="15" t="s">
        <v>33</v>
      </c>
      <c r="D30" s="8">
        <f t="shared" si="2"/>
        <v>18.100000000000009</v>
      </c>
    </row>
    <row r="31" spans="1:4" ht="16" x14ac:dyDescent="0.2">
      <c r="A31" s="5">
        <v>125.2</v>
      </c>
      <c r="B31" s="14" t="s">
        <v>11</v>
      </c>
      <c r="C31" s="15" t="s">
        <v>34</v>
      </c>
      <c r="D31" s="8">
        <f t="shared" si="2"/>
        <v>0.20000000000000284</v>
      </c>
    </row>
    <row r="32" spans="1:4" ht="16" x14ac:dyDescent="0.2">
      <c r="A32" s="5">
        <v>125.4</v>
      </c>
      <c r="B32" s="14" t="s">
        <v>6</v>
      </c>
      <c r="C32" s="15" t="s">
        <v>35</v>
      </c>
      <c r="D32" s="8"/>
    </row>
    <row r="33" spans="1:4" ht="16" x14ac:dyDescent="0.2">
      <c r="A33" s="16">
        <v>125.5</v>
      </c>
      <c r="B33" s="14"/>
      <c r="C33" s="9" t="s">
        <v>36</v>
      </c>
      <c r="D33" s="8"/>
    </row>
    <row r="34" spans="1:4" ht="16" x14ac:dyDescent="0.2">
      <c r="A34" s="5"/>
      <c r="B34" s="14"/>
      <c r="C34" s="7" t="s">
        <v>37</v>
      </c>
      <c r="D34" s="8"/>
    </row>
    <row r="35" spans="1:4" ht="16" x14ac:dyDescent="0.2">
      <c r="A35" s="5">
        <v>125.5</v>
      </c>
      <c r="B35" s="14" t="s">
        <v>38</v>
      </c>
      <c r="C35" s="15" t="s">
        <v>39</v>
      </c>
      <c r="D35" s="8"/>
    </row>
    <row r="36" spans="1:4" ht="16" x14ac:dyDescent="0.2">
      <c r="A36" s="5">
        <v>125.6</v>
      </c>
      <c r="B36" s="14" t="s">
        <v>6</v>
      </c>
      <c r="C36" s="15" t="s">
        <v>40</v>
      </c>
      <c r="D36" s="8"/>
    </row>
    <row r="37" spans="1:4" ht="16" x14ac:dyDescent="0.2">
      <c r="A37" s="5">
        <v>125.7</v>
      </c>
      <c r="B37" s="14" t="s">
        <v>6</v>
      </c>
      <c r="C37" s="15" t="s">
        <v>41</v>
      </c>
      <c r="D37" s="8">
        <f t="shared" ref="D37:D40" si="3">A38-A37</f>
        <v>0.5</v>
      </c>
    </row>
    <row r="38" spans="1:4" ht="16" x14ac:dyDescent="0.2">
      <c r="A38" s="5">
        <v>126.2</v>
      </c>
      <c r="B38" s="14" t="s">
        <v>14</v>
      </c>
      <c r="C38" s="15" t="s">
        <v>42</v>
      </c>
      <c r="D38" s="8">
        <f t="shared" si="3"/>
        <v>16.600000000000009</v>
      </c>
    </row>
    <row r="39" spans="1:4" ht="16" x14ac:dyDescent="0.2">
      <c r="A39" s="5">
        <v>142.80000000000001</v>
      </c>
      <c r="B39" s="14" t="s">
        <v>11</v>
      </c>
      <c r="C39" s="15" t="s">
        <v>43</v>
      </c>
      <c r="D39" s="8">
        <f t="shared" si="3"/>
        <v>0.5</v>
      </c>
    </row>
    <row r="40" spans="1:4" ht="16" x14ac:dyDescent="0.2">
      <c r="A40" s="5">
        <v>143.30000000000001</v>
      </c>
      <c r="B40" s="14" t="s">
        <v>11</v>
      </c>
      <c r="C40" s="15" t="s">
        <v>44</v>
      </c>
      <c r="D40" s="8">
        <f t="shared" si="3"/>
        <v>55.5</v>
      </c>
    </row>
    <row r="41" spans="1:4" ht="16" x14ac:dyDescent="0.2">
      <c r="A41" s="5">
        <v>198.8</v>
      </c>
      <c r="B41" s="14" t="s">
        <v>11</v>
      </c>
      <c r="C41" s="15" t="s">
        <v>45</v>
      </c>
      <c r="D41" s="8">
        <f>A44-A41</f>
        <v>9.9999999999994316E-2</v>
      </c>
    </row>
    <row r="42" spans="1:4" ht="16" x14ac:dyDescent="0.2">
      <c r="A42" s="16">
        <v>198.8</v>
      </c>
      <c r="B42" s="6"/>
      <c r="C42" s="9" t="s">
        <v>46</v>
      </c>
      <c r="D42" s="8"/>
    </row>
    <row r="43" spans="1:4" ht="16" x14ac:dyDescent="0.2">
      <c r="A43" s="5"/>
      <c r="B43" s="6"/>
      <c r="C43" s="7" t="s">
        <v>47</v>
      </c>
      <c r="D43" s="8"/>
    </row>
    <row r="44" spans="1:4" ht="16" x14ac:dyDescent="0.2">
      <c r="A44" s="5">
        <v>198.9</v>
      </c>
      <c r="B44" s="6" t="s">
        <v>6</v>
      </c>
      <c r="C44" s="17" t="s">
        <v>48</v>
      </c>
      <c r="D44" s="8">
        <f t="shared" ref="D44:D49" si="4">A45-A44</f>
        <v>0</v>
      </c>
    </row>
    <row r="45" spans="1:4" ht="16" x14ac:dyDescent="0.2">
      <c r="A45" s="5">
        <v>198.9</v>
      </c>
      <c r="B45" s="6" t="s">
        <v>11</v>
      </c>
      <c r="C45" s="17" t="s">
        <v>49</v>
      </c>
      <c r="D45" s="8">
        <f t="shared" si="4"/>
        <v>19</v>
      </c>
    </row>
    <row r="46" spans="1:4" ht="16" x14ac:dyDescent="0.2">
      <c r="A46" s="5">
        <v>217.9</v>
      </c>
      <c r="B46" s="14" t="s">
        <v>14</v>
      </c>
      <c r="C46" s="15" t="s">
        <v>50</v>
      </c>
      <c r="D46" s="8">
        <f t="shared" si="4"/>
        <v>3.0999999999999943</v>
      </c>
    </row>
    <row r="47" spans="1:4" ht="16" x14ac:dyDescent="0.2">
      <c r="A47" s="5">
        <v>221</v>
      </c>
      <c r="B47" s="14" t="s">
        <v>11</v>
      </c>
      <c r="C47" s="15" t="s">
        <v>51</v>
      </c>
      <c r="D47" s="8">
        <f t="shared" si="4"/>
        <v>0.40000000000000568</v>
      </c>
    </row>
    <row r="48" spans="1:4" ht="16" x14ac:dyDescent="0.2">
      <c r="A48" s="5">
        <v>221.4</v>
      </c>
      <c r="B48" s="6" t="s">
        <v>14</v>
      </c>
      <c r="C48" s="17" t="s">
        <v>52</v>
      </c>
      <c r="D48" s="8">
        <f t="shared" si="4"/>
        <v>0.79999999999998295</v>
      </c>
    </row>
    <row r="49" spans="1:4" ht="16" x14ac:dyDescent="0.2">
      <c r="A49" s="5">
        <v>222.2</v>
      </c>
      <c r="B49" s="6" t="s">
        <v>14</v>
      </c>
      <c r="C49" s="17" t="s">
        <v>41</v>
      </c>
      <c r="D49" s="8">
        <f t="shared" si="4"/>
        <v>37.600000000000023</v>
      </c>
    </row>
    <row r="50" spans="1:4" ht="16" x14ac:dyDescent="0.2">
      <c r="A50" s="16">
        <v>259.8</v>
      </c>
      <c r="B50" s="18"/>
      <c r="C50" s="18" t="s">
        <v>53</v>
      </c>
      <c r="D50" s="8"/>
    </row>
    <row r="51" spans="1:4" ht="16" x14ac:dyDescent="0.2">
      <c r="A51" s="5"/>
      <c r="B51" s="6"/>
      <c r="C51" s="7" t="s">
        <v>54</v>
      </c>
      <c r="D51" s="8"/>
    </row>
    <row r="52" spans="1:4" ht="16" x14ac:dyDescent="0.2">
      <c r="A52" s="5">
        <v>259.8</v>
      </c>
      <c r="B52" s="14" t="s">
        <v>14</v>
      </c>
      <c r="C52" s="15" t="s">
        <v>44</v>
      </c>
      <c r="D52" s="8">
        <f>A53-A52</f>
        <v>6.1999999999999886</v>
      </c>
    </row>
    <row r="53" spans="1:4" ht="16" x14ac:dyDescent="0.2">
      <c r="A53" s="5">
        <v>266</v>
      </c>
      <c r="B53" s="14" t="s">
        <v>11</v>
      </c>
      <c r="C53" s="15" t="s">
        <v>55</v>
      </c>
      <c r="D53" s="8">
        <f t="shared" ref="D53:D54" si="5">A54-A53</f>
        <v>2.8999999999999773</v>
      </c>
    </row>
    <row r="54" spans="1:4" ht="16" x14ac:dyDescent="0.2">
      <c r="A54" s="5">
        <v>268.89999999999998</v>
      </c>
      <c r="B54" s="14" t="s">
        <v>11</v>
      </c>
      <c r="C54" s="15" t="s">
        <v>56</v>
      </c>
      <c r="D54" s="8">
        <f t="shared" si="5"/>
        <v>0.60000000000002274</v>
      </c>
    </row>
    <row r="55" spans="1:4" ht="16" x14ac:dyDescent="0.2">
      <c r="A55" s="5">
        <v>269.5</v>
      </c>
      <c r="B55" s="6" t="s">
        <v>14</v>
      </c>
      <c r="C55" s="17" t="s">
        <v>42</v>
      </c>
      <c r="D55" s="8">
        <f>A56-A55</f>
        <v>63</v>
      </c>
    </row>
    <row r="56" spans="1:4" ht="16" x14ac:dyDescent="0.2">
      <c r="A56" s="5">
        <v>332.5</v>
      </c>
      <c r="B56" s="6" t="s">
        <v>11</v>
      </c>
      <c r="C56" s="17" t="s">
        <v>57</v>
      </c>
      <c r="D56" s="8">
        <f>A57-A56</f>
        <v>0.10000000000002274</v>
      </c>
    </row>
    <row r="57" spans="1:4" ht="16" x14ac:dyDescent="0.2">
      <c r="A57" s="16">
        <v>332.6</v>
      </c>
      <c r="B57" s="18"/>
      <c r="C57" s="18" t="s">
        <v>58</v>
      </c>
      <c r="D57" s="8"/>
    </row>
    <row r="58" spans="1:4" ht="16" x14ac:dyDescent="0.2">
      <c r="A58" s="5"/>
      <c r="B58" s="6"/>
      <c r="C58" s="7" t="s">
        <v>59</v>
      </c>
      <c r="D58" s="8"/>
    </row>
    <row r="59" spans="1:4" ht="16" x14ac:dyDescent="0.2">
      <c r="A59" s="5"/>
      <c r="B59" s="6"/>
      <c r="C59" s="7" t="s">
        <v>60</v>
      </c>
      <c r="D59" s="8"/>
    </row>
    <row r="60" spans="1:4" ht="16" x14ac:dyDescent="0.2">
      <c r="A60" s="5">
        <v>332.7</v>
      </c>
      <c r="B60" s="6" t="s">
        <v>6</v>
      </c>
      <c r="C60" s="17" t="s">
        <v>61</v>
      </c>
      <c r="D60" s="8">
        <f t="shared" ref="D60:D63" si="6">A61-A60</f>
        <v>0.10000000000002274</v>
      </c>
    </row>
    <row r="61" spans="1:4" ht="16" x14ac:dyDescent="0.2">
      <c r="A61" s="5">
        <v>332.8</v>
      </c>
      <c r="B61" s="6" t="s">
        <v>11</v>
      </c>
      <c r="C61" s="17" t="s">
        <v>42</v>
      </c>
      <c r="D61" s="8">
        <f t="shared" si="6"/>
        <v>164.59999999999997</v>
      </c>
    </row>
    <row r="62" spans="1:4" ht="16" x14ac:dyDescent="0.2">
      <c r="A62" s="5">
        <v>497.4</v>
      </c>
      <c r="B62" s="6" t="s">
        <v>14</v>
      </c>
      <c r="C62" s="17" t="s">
        <v>62</v>
      </c>
      <c r="D62" s="8">
        <f t="shared" si="6"/>
        <v>4.2000000000000455</v>
      </c>
    </row>
    <row r="63" spans="1:4" ht="16" x14ac:dyDescent="0.2">
      <c r="A63" s="5">
        <v>501.6</v>
      </c>
      <c r="B63" s="6" t="s">
        <v>11</v>
      </c>
      <c r="C63" s="17" t="s">
        <v>63</v>
      </c>
      <c r="D63" s="8">
        <f t="shared" si="6"/>
        <v>9.9999999999965894E-2</v>
      </c>
    </row>
    <row r="64" spans="1:4" ht="16" x14ac:dyDescent="0.2">
      <c r="A64" s="16">
        <v>501.7</v>
      </c>
      <c r="B64" s="18" t="s">
        <v>64</v>
      </c>
      <c r="C64" s="18" t="s">
        <v>65</v>
      </c>
      <c r="D64" s="8"/>
    </row>
    <row r="65" spans="1:4" ht="16" x14ac:dyDescent="0.2">
      <c r="A65" s="5"/>
      <c r="B65" s="6"/>
      <c r="C65" s="7" t="s">
        <v>66</v>
      </c>
      <c r="D65" s="8"/>
    </row>
    <row r="66" spans="1:4" ht="16" x14ac:dyDescent="0.2">
      <c r="A66" s="5"/>
      <c r="B66" s="6"/>
      <c r="C66" s="7" t="s">
        <v>67</v>
      </c>
      <c r="D66" s="8"/>
    </row>
    <row r="67" spans="1:4" ht="16" x14ac:dyDescent="0.2">
      <c r="A67" s="5">
        <v>501.7</v>
      </c>
      <c r="B67" s="6" t="s">
        <v>14</v>
      </c>
      <c r="C67" s="17" t="s">
        <v>68</v>
      </c>
      <c r="D67" s="8">
        <f t="shared" ref="D67:D80" si="7">A68-A67</f>
        <v>0.19999999999998863</v>
      </c>
    </row>
    <row r="68" spans="1:4" ht="16" x14ac:dyDescent="0.2">
      <c r="A68" s="5">
        <v>501.9</v>
      </c>
      <c r="B68" s="6" t="s">
        <v>11</v>
      </c>
      <c r="C68" s="17" t="s">
        <v>69</v>
      </c>
      <c r="D68" s="8">
        <f t="shared" si="7"/>
        <v>0.5</v>
      </c>
    </row>
    <row r="69" spans="1:4" ht="16" x14ac:dyDescent="0.2">
      <c r="A69" s="5">
        <v>502.4</v>
      </c>
      <c r="B69" s="6" t="s">
        <v>14</v>
      </c>
      <c r="C69" s="17" t="s">
        <v>70</v>
      </c>
      <c r="D69" s="8">
        <f t="shared" si="7"/>
        <v>2.2000000000000455</v>
      </c>
    </row>
    <row r="70" spans="1:4" ht="16" x14ac:dyDescent="0.2">
      <c r="A70" s="5">
        <v>504.6</v>
      </c>
      <c r="B70" s="6" t="s">
        <v>6</v>
      </c>
      <c r="C70" s="17" t="s">
        <v>71</v>
      </c>
      <c r="D70" s="8">
        <f t="shared" si="7"/>
        <v>1.2999999999999545</v>
      </c>
    </row>
    <row r="71" spans="1:4" ht="16" x14ac:dyDescent="0.2">
      <c r="A71" s="5">
        <v>505.9</v>
      </c>
      <c r="B71" s="6" t="s">
        <v>14</v>
      </c>
      <c r="C71" s="17" t="s">
        <v>72</v>
      </c>
      <c r="D71" s="8">
        <f t="shared" si="7"/>
        <v>164.60000000000002</v>
      </c>
    </row>
    <row r="72" spans="1:4" ht="16" x14ac:dyDescent="0.2">
      <c r="A72" s="5">
        <v>670.5</v>
      </c>
      <c r="B72" s="6" t="s">
        <v>6</v>
      </c>
      <c r="C72" s="17" t="s">
        <v>73</v>
      </c>
      <c r="D72" s="8">
        <f t="shared" si="7"/>
        <v>0.10000000000002274</v>
      </c>
    </row>
    <row r="73" spans="1:4" ht="16" x14ac:dyDescent="0.2">
      <c r="A73" s="5">
        <v>670.6</v>
      </c>
      <c r="B73" s="6" t="s">
        <v>11</v>
      </c>
      <c r="C73" s="17" t="s">
        <v>74</v>
      </c>
      <c r="D73" s="8">
        <f t="shared" si="7"/>
        <v>0.10000000000002274</v>
      </c>
    </row>
    <row r="74" spans="1:4" ht="16" x14ac:dyDescent="0.2">
      <c r="A74" s="16">
        <v>670.7</v>
      </c>
      <c r="B74" s="18"/>
      <c r="C74" s="18" t="s">
        <v>75</v>
      </c>
      <c r="D74" s="8"/>
    </row>
    <row r="75" spans="1:4" ht="16" x14ac:dyDescent="0.2">
      <c r="A75" s="5"/>
      <c r="B75" s="6"/>
      <c r="C75" s="7" t="s">
        <v>59</v>
      </c>
      <c r="D75" s="8"/>
    </row>
    <row r="76" spans="1:4" ht="16" x14ac:dyDescent="0.2">
      <c r="A76" s="5"/>
      <c r="B76" s="6"/>
      <c r="C76" s="7" t="s">
        <v>60</v>
      </c>
      <c r="D76" s="8"/>
    </row>
    <row r="77" spans="1:4" ht="16" x14ac:dyDescent="0.2">
      <c r="A77" s="5">
        <v>670.7</v>
      </c>
      <c r="B77" s="12" t="s">
        <v>14</v>
      </c>
      <c r="C77" s="19" t="s">
        <v>76</v>
      </c>
      <c r="D77" s="8">
        <f t="shared" si="7"/>
        <v>9.9999999999909051E-2</v>
      </c>
    </row>
    <row r="78" spans="1:4" ht="16" x14ac:dyDescent="0.2">
      <c r="A78" s="5">
        <v>670.8</v>
      </c>
      <c r="B78" s="14" t="s">
        <v>6</v>
      </c>
      <c r="C78" s="15" t="s">
        <v>77</v>
      </c>
      <c r="D78" s="8">
        <f t="shared" si="7"/>
        <v>63.700000000000045</v>
      </c>
    </row>
    <row r="79" spans="1:4" ht="16" x14ac:dyDescent="0.2">
      <c r="A79" s="5">
        <v>734.5</v>
      </c>
      <c r="B79" s="14" t="s">
        <v>6</v>
      </c>
      <c r="C79" s="15" t="s">
        <v>41</v>
      </c>
      <c r="D79" s="8">
        <f t="shared" si="7"/>
        <v>3</v>
      </c>
    </row>
    <row r="80" spans="1:4" ht="16" x14ac:dyDescent="0.2">
      <c r="A80" s="5">
        <v>737.5</v>
      </c>
      <c r="B80" s="14" t="s">
        <v>6</v>
      </c>
      <c r="C80" s="15" t="s">
        <v>41</v>
      </c>
      <c r="D80" s="8">
        <f t="shared" si="7"/>
        <v>6.1000000000000227</v>
      </c>
    </row>
    <row r="81" spans="1:4" ht="16" x14ac:dyDescent="0.2">
      <c r="A81" s="16">
        <v>743.6</v>
      </c>
      <c r="B81" s="18"/>
      <c r="C81" s="18" t="s">
        <v>78</v>
      </c>
      <c r="D81" s="8"/>
    </row>
    <row r="82" spans="1:4" ht="16" x14ac:dyDescent="0.2">
      <c r="A82" s="5"/>
      <c r="B82" s="6"/>
      <c r="C82" s="7" t="s">
        <v>79</v>
      </c>
      <c r="D82" s="8"/>
    </row>
    <row r="83" spans="1:4" ht="16" x14ac:dyDescent="0.2">
      <c r="A83" s="5">
        <v>743.7</v>
      </c>
      <c r="B83" s="14" t="s">
        <v>14</v>
      </c>
      <c r="C83" s="15" t="s">
        <v>80</v>
      </c>
      <c r="D83" s="8">
        <f>A84-A83</f>
        <v>37.699999999999932</v>
      </c>
    </row>
    <row r="84" spans="1:4" ht="16" x14ac:dyDescent="0.2">
      <c r="A84" s="5">
        <v>781.4</v>
      </c>
      <c r="B84" s="14" t="s">
        <v>14</v>
      </c>
      <c r="C84" s="15" t="s">
        <v>52</v>
      </c>
      <c r="D84" s="8">
        <f>A85-A84</f>
        <v>0.70000000000004547</v>
      </c>
    </row>
    <row r="85" spans="1:4" ht="16" x14ac:dyDescent="0.2">
      <c r="A85" s="5">
        <v>782.1</v>
      </c>
      <c r="B85" s="14" t="s">
        <v>14</v>
      </c>
      <c r="C85" s="15" t="s">
        <v>81</v>
      </c>
      <c r="D85" s="8"/>
    </row>
    <row r="86" spans="1:4" ht="16" x14ac:dyDescent="0.2">
      <c r="A86" s="5">
        <v>782.5</v>
      </c>
      <c r="B86" s="14" t="s">
        <v>6</v>
      </c>
      <c r="C86" s="15" t="s">
        <v>82</v>
      </c>
      <c r="D86" s="8"/>
    </row>
    <row r="87" spans="1:4" ht="16" x14ac:dyDescent="0.2">
      <c r="A87" s="5">
        <v>785.7</v>
      </c>
      <c r="B87" s="14" t="s">
        <v>14</v>
      </c>
      <c r="C87" s="15" t="s">
        <v>83</v>
      </c>
      <c r="D87" s="8"/>
    </row>
    <row r="88" spans="1:4" ht="16" x14ac:dyDescent="0.2">
      <c r="A88" s="16">
        <v>844.2</v>
      </c>
      <c r="B88" s="7" t="s">
        <v>11</v>
      </c>
      <c r="C88" s="18" t="s">
        <v>84</v>
      </c>
      <c r="D88" s="20"/>
    </row>
    <row r="89" spans="1:4" ht="16" x14ac:dyDescent="0.2">
      <c r="A89" s="5"/>
      <c r="B89" s="14"/>
      <c r="C89" s="7" t="s">
        <v>85</v>
      </c>
      <c r="D89" s="8"/>
    </row>
    <row r="90" spans="1:4" ht="16" x14ac:dyDescent="0.2">
      <c r="A90" s="5"/>
      <c r="B90" s="14"/>
      <c r="C90" s="7" t="s">
        <v>86</v>
      </c>
      <c r="D90" s="8"/>
    </row>
    <row r="91" spans="1:4" ht="16" x14ac:dyDescent="0.2">
      <c r="A91" s="5">
        <v>844.2</v>
      </c>
      <c r="B91" s="14" t="s">
        <v>14</v>
      </c>
      <c r="C91" s="15" t="s">
        <v>80</v>
      </c>
      <c r="D91" s="8"/>
    </row>
    <row r="92" spans="1:4" ht="16" x14ac:dyDescent="0.2">
      <c r="A92" s="5">
        <v>860.3</v>
      </c>
      <c r="B92" s="14" t="s">
        <v>11</v>
      </c>
      <c r="C92" s="15" t="s">
        <v>21</v>
      </c>
      <c r="D92" s="8">
        <f t="shared" ref="D92:D140" si="8">A93-A92</f>
        <v>0.40000000000009095</v>
      </c>
    </row>
    <row r="93" spans="1:4" ht="16" x14ac:dyDescent="0.2">
      <c r="A93" s="5">
        <v>860.7</v>
      </c>
      <c r="B93" s="14" t="s">
        <v>14</v>
      </c>
      <c r="C93" s="15" t="s">
        <v>87</v>
      </c>
      <c r="D93" s="8">
        <f t="shared" si="8"/>
        <v>16.1099999999999</v>
      </c>
    </row>
    <row r="94" spans="1:4" ht="16" x14ac:dyDescent="0.2">
      <c r="A94" s="5">
        <v>876.81</v>
      </c>
      <c r="B94" s="14" t="s">
        <v>14</v>
      </c>
      <c r="C94" s="15" t="s">
        <v>88</v>
      </c>
      <c r="D94" s="8">
        <f t="shared" si="8"/>
        <v>11.490000000000009</v>
      </c>
    </row>
    <row r="95" spans="1:4" ht="16" x14ac:dyDescent="0.2">
      <c r="A95" s="5">
        <v>888.3</v>
      </c>
      <c r="B95" s="14" t="s">
        <v>11</v>
      </c>
      <c r="C95" s="15" t="s">
        <v>89</v>
      </c>
      <c r="D95" s="8">
        <f t="shared" si="8"/>
        <v>0.20000000000004547</v>
      </c>
    </row>
    <row r="96" spans="1:4" ht="16" x14ac:dyDescent="0.2">
      <c r="A96" s="5">
        <v>888.5</v>
      </c>
      <c r="B96" s="14" t="s">
        <v>38</v>
      </c>
      <c r="C96" s="15" t="s">
        <v>90</v>
      </c>
      <c r="D96" s="8">
        <f t="shared" si="8"/>
        <v>0.20000000000004547</v>
      </c>
    </row>
    <row r="97" spans="1:4" ht="16" x14ac:dyDescent="0.2">
      <c r="A97" s="5">
        <v>888.7</v>
      </c>
      <c r="B97" s="14" t="s">
        <v>14</v>
      </c>
      <c r="C97" s="15" t="s">
        <v>91</v>
      </c>
      <c r="D97" s="8">
        <f t="shared" si="8"/>
        <v>0.79999999999995453</v>
      </c>
    </row>
    <row r="98" spans="1:4" ht="16" x14ac:dyDescent="0.2">
      <c r="A98" s="5">
        <v>889.5</v>
      </c>
      <c r="B98" s="14" t="s">
        <v>14</v>
      </c>
      <c r="C98" s="15" t="s">
        <v>92</v>
      </c>
      <c r="D98" s="8">
        <f t="shared" si="8"/>
        <v>1</v>
      </c>
    </row>
    <row r="99" spans="1:4" ht="16" x14ac:dyDescent="0.2">
      <c r="A99" s="5">
        <v>890.5</v>
      </c>
      <c r="B99" s="14" t="s">
        <v>11</v>
      </c>
      <c r="C99" s="15" t="s">
        <v>93</v>
      </c>
      <c r="D99" s="8">
        <f t="shared" si="8"/>
        <v>0.89999999999997726</v>
      </c>
    </row>
    <row r="100" spans="1:4" ht="16" x14ac:dyDescent="0.2">
      <c r="A100" s="5">
        <v>891.4</v>
      </c>
      <c r="B100" s="14" t="s">
        <v>6</v>
      </c>
      <c r="C100" s="15" t="s">
        <v>94</v>
      </c>
      <c r="D100" s="8">
        <f t="shared" si="8"/>
        <v>0.80000000000006821</v>
      </c>
    </row>
    <row r="101" spans="1:4" ht="16" x14ac:dyDescent="0.2">
      <c r="A101" s="5">
        <v>892.2</v>
      </c>
      <c r="B101" s="14" t="s">
        <v>11</v>
      </c>
      <c r="C101" s="15" t="s">
        <v>95</v>
      </c>
      <c r="D101" s="8">
        <f t="shared" si="8"/>
        <v>2.0999999999999091</v>
      </c>
    </row>
    <row r="102" spans="1:4" ht="16" x14ac:dyDescent="0.2">
      <c r="A102" s="5">
        <v>894.3</v>
      </c>
      <c r="B102" s="14" t="s">
        <v>6</v>
      </c>
      <c r="C102" s="15" t="s">
        <v>96</v>
      </c>
      <c r="D102" s="8">
        <f t="shared" si="8"/>
        <v>2.3000000000000682</v>
      </c>
    </row>
    <row r="103" spans="1:4" ht="16" x14ac:dyDescent="0.2">
      <c r="A103" s="16">
        <v>896.6</v>
      </c>
      <c r="B103" s="7"/>
      <c r="C103" s="18" t="s">
        <v>97</v>
      </c>
      <c r="D103" s="20"/>
    </row>
    <row r="104" spans="1:4" ht="16" x14ac:dyDescent="0.2">
      <c r="A104" s="5"/>
      <c r="B104" s="14"/>
      <c r="C104" s="7" t="s">
        <v>98</v>
      </c>
      <c r="D104" s="8"/>
    </row>
    <row r="105" spans="1:4" ht="16" x14ac:dyDescent="0.2">
      <c r="A105" s="5">
        <v>896.6</v>
      </c>
      <c r="B105" s="14" t="s">
        <v>14</v>
      </c>
      <c r="C105" s="15" t="s">
        <v>99</v>
      </c>
      <c r="D105" s="8">
        <f t="shared" si="8"/>
        <v>0.10000000000002274</v>
      </c>
    </row>
    <row r="106" spans="1:4" ht="16" x14ac:dyDescent="0.2">
      <c r="A106" s="5">
        <v>896.7</v>
      </c>
      <c r="B106" s="14" t="s">
        <v>11</v>
      </c>
      <c r="C106" s="15" t="s">
        <v>100</v>
      </c>
      <c r="D106" s="8">
        <f t="shared" si="8"/>
        <v>1</v>
      </c>
    </row>
    <row r="107" spans="1:4" ht="16" x14ac:dyDescent="0.2">
      <c r="A107" s="21">
        <v>897.7</v>
      </c>
      <c r="B107" s="22" t="s">
        <v>11</v>
      </c>
      <c r="C107" s="23" t="s">
        <v>101</v>
      </c>
      <c r="D107" s="24">
        <f t="shared" si="8"/>
        <v>1</v>
      </c>
    </row>
    <row r="108" spans="1:4" ht="16" x14ac:dyDescent="0.2">
      <c r="A108" s="5">
        <v>898.7</v>
      </c>
      <c r="B108" s="14" t="s">
        <v>11</v>
      </c>
      <c r="C108" s="15" t="s">
        <v>102</v>
      </c>
      <c r="D108" s="8">
        <f t="shared" si="8"/>
        <v>0.69999999999993179</v>
      </c>
    </row>
    <row r="109" spans="1:4" ht="16" x14ac:dyDescent="0.2">
      <c r="A109" s="5">
        <v>899.4</v>
      </c>
      <c r="B109" s="14" t="s">
        <v>11</v>
      </c>
      <c r="C109" s="15" t="s">
        <v>103</v>
      </c>
      <c r="D109" s="8">
        <f t="shared" si="8"/>
        <v>0.30000000000006821</v>
      </c>
    </row>
    <row r="110" spans="1:4" ht="16" x14ac:dyDescent="0.2">
      <c r="A110" s="5">
        <v>899.7</v>
      </c>
      <c r="B110" s="14" t="s">
        <v>14</v>
      </c>
      <c r="C110" s="15" t="s">
        <v>104</v>
      </c>
      <c r="D110" s="8">
        <f t="shared" si="8"/>
        <v>54.299999999999955</v>
      </c>
    </row>
    <row r="111" spans="1:4" ht="16" x14ac:dyDescent="0.2">
      <c r="A111" s="5">
        <v>954</v>
      </c>
      <c r="B111" s="14" t="s">
        <v>11</v>
      </c>
      <c r="C111" s="15" t="s">
        <v>105</v>
      </c>
      <c r="D111" s="8">
        <f t="shared" si="8"/>
        <v>2.6000000000000227</v>
      </c>
    </row>
    <row r="112" spans="1:4" ht="16" x14ac:dyDescent="0.2">
      <c r="A112" s="5">
        <v>956.6</v>
      </c>
      <c r="B112" s="14" t="s">
        <v>6</v>
      </c>
      <c r="C112" s="15" t="s">
        <v>106</v>
      </c>
      <c r="D112" s="8">
        <f t="shared" si="8"/>
        <v>1.2999999999999545</v>
      </c>
    </row>
    <row r="113" spans="1:4" ht="16" x14ac:dyDescent="0.2">
      <c r="A113" s="5">
        <v>957.9</v>
      </c>
      <c r="B113" s="14" t="s">
        <v>6</v>
      </c>
      <c r="C113" s="15" t="s">
        <v>107</v>
      </c>
      <c r="D113" s="8">
        <f t="shared" si="8"/>
        <v>0</v>
      </c>
    </row>
    <row r="114" spans="1:4" ht="16" x14ac:dyDescent="0.2">
      <c r="A114" s="5">
        <v>957.9</v>
      </c>
      <c r="B114" s="14" t="s">
        <v>11</v>
      </c>
      <c r="C114" s="15" t="s">
        <v>108</v>
      </c>
      <c r="D114" s="8">
        <f t="shared" si="8"/>
        <v>0.20000000000004547</v>
      </c>
    </row>
    <row r="115" spans="1:4" ht="16" x14ac:dyDescent="0.2">
      <c r="A115" s="16">
        <v>958.1</v>
      </c>
      <c r="B115" s="7"/>
      <c r="C115" s="18" t="s">
        <v>109</v>
      </c>
      <c r="D115" s="20"/>
    </row>
    <row r="116" spans="1:4" ht="16" x14ac:dyDescent="0.2">
      <c r="A116" s="5"/>
      <c r="B116" s="14"/>
      <c r="C116" s="7" t="s">
        <v>110</v>
      </c>
      <c r="D116" s="8"/>
    </row>
    <row r="117" spans="1:4" ht="16" x14ac:dyDescent="0.2">
      <c r="A117" s="5">
        <v>958.1</v>
      </c>
      <c r="B117" s="14" t="s">
        <v>14</v>
      </c>
      <c r="C117" s="15" t="s">
        <v>111</v>
      </c>
      <c r="D117" s="8">
        <f t="shared" si="8"/>
        <v>0.10000000000002274</v>
      </c>
    </row>
    <row r="118" spans="1:4" ht="16" x14ac:dyDescent="0.2">
      <c r="A118" s="5">
        <v>958.2</v>
      </c>
      <c r="B118" s="14" t="s">
        <v>6</v>
      </c>
      <c r="C118" s="15" t="s">
        <v>112</v>
      </c>
      <c r="D118" s="8">
        <f t="shared" si="8"/>
        <v>1.6999999999999318</v>
      </c>
    </row>
    <row r="119" spans="1:4" ht="16" x14ac:dyDescent="0.2">
      <c r="A119" s="5">
        <v>959.9</v>
      </c>
      <c r="B119" s="14" t="s">
        <v>11</v>
      </c>
      <c r="C119" s="15" t="s">
        <v>113</v>
      </c>
      <c r="D119" s="8">
        <f t="shared" si="8"/>
        <v>1</v>
      </c>
    </row>
    <row r="120" spans="1:4" ht="16" x14ac:dyDescent="0.2">
      <c r="A120" s="5">
        <v>960.9</v>
      </c>
      <c r="B120" s="14" t="s">
        <v>11</v>
      </c>
      <c r="C120" s="15" t="s">
        <v>100</v>
      </c>
      <c r="D120" s="8">
        <f t="shared" si="8"/>
        <v>30.600000000000023</v>
      </c>
    </row>
    <row r="121" spans="1:4" ht="16" x14ac:dyDescent="0.2">
      <c r="A121" s="5">
        <v>991.5</v>
      </c>
      <c r="B121" s="14" t="s">
        <v>11</v>
      </c>
      <c r="C121" s="15" t="s">
        <v>114</v>
      </c>
      <c r="D121" s="8">
        <f t="shared" si="8"/>
        <v>0.10000000000002274</v>
      </c>
    </row>
    <row r="122" spans="1:4" ht="16" x14ac:dyDescent="0.2">
      <c r="A122" s="5">
        <v>991.6</v>
      </c>
      <c r="B122" s="14" t="s">
        <v>6</v>
      </c>
      <c r="C122" s="15" t="s">
        <v>115</v>
      </c>
      <c r="D122" s="8">
        <f t="shared" si="8"/>
        <v>0.10000000000002274</v>
      </c>
    </row>
    <row r="123" spans="1:4" ht="16" x14ac:dyDescent="0.2">
      <c r="A123" s="5">
        <v>991.7</v>
      </c>
      <c r="B123" s="14" t="s">
        <v>14</v>
      </c>
      <c r="C123" s="15" t="s">
        <v>116</v>
      </c>
      <c r="D123" s="8">
        <f t="shared" si="8"/>
        <v>1.8999999999999773</v>
      </c>
    </row>
    <row r="124" spans="1:4" ht="16" x14ac:dyDescent="0.2">
      <c r="A124" s="5">
        <v>993.6</v>
      </c>
      <c r="B124" s="14" t="s">
        <v>11</v>
      </c>
      <c r="C124" s="15" t="s">
        <v>117</v>
      </c>
      <c r="D124" s="8">
        <f t="shared" si="8"/>
        <v>0.5</v>
      </c>
    </row>
    <row r="125" spans="1:4" ht="16" x14ac:dyDescent="0.2">
      <c r="A125" s="5">
        <v>994.1</v>
      </c>
      <c r="B125" s="14" t="s">
        <v>11</v>
      </c>
      <c r="C125" s="15" t="s">
        <v>118</v>
      </c>
      <c r="D125" s="8">
        <f t="shared" si="8"/>
        <v>0.89999999999997726</v>
      </c>
    </row>
    <row r="126" spans="1:4" ht="16" x14ac:dyDescent="0.2">
      <c r="A126" s="5">
        <v>995</v>
      </c>
      <c r="B126" s="14" t="s">
        <v>6</v>
      </c>
      <c r="C126" s="15" t="s">
        <v>119</v>
      </c>
      <c r="D126" s="8">
        <f t="shared" si="8"/>
        <v>0.5</v>
      </c>
    </row>
    <row r="127" spans="1:4" ht="16" x14ac:dyDescent="0.2">
      <c r="A127" s="5">
        <v>995.5</v>
      </c>
      <c r="B127" s="14" t="s">
        <v>11</v>
      </c>
      <c r="C127" s="15" t="s">
        <v>120</v>
      </c>
      <c r="D127" s="8">
        <f t="shared" si="8"/>
        <v>0.39999999999997726</v>
      </c>
    </row>
    <row r="128" spans="1:4" ht="16" x14ac:dyDescent="0.2">
      <c r="A128" s="5">
        <v>995.9</v>
      </c>
      <c r="B128" s="14" t="s">
        <v>14</v>
      </c>
      <c r="C128" s="15" t="s">
        <v>116</v>
      </c>
      <c r="D128" s="8">
        <f t="shared" si="8"/>
        <v>0.80000000000006821</v>
      </c>
    </row>
    <row r="129" spans="1:4" ht="16" x14ac:dyDescent="0.2">
      <c r="A129" s="5">
        <v>996.7</v>
      </c>
      <c r="B129" s="14" t="s">
        <v>11</v>
      </c>
      <c r="C129" s="15" t="s">
        <v>13</v>
      </c>
      <c r="D129" s="8">
        <f t="shared" si="8"/>
        <v>0.5</v>
      </c>
    </row>
    <row r="130" spans="1:4" ht="16" x14ac:dyDescent="0.2">
      <c r="A130" s="5">
        <v>997.2</v>
      </c>
      <c r="B130" s="14" t="s">
        <v>14</v>
      </c>
      <c r="C130" s="15" t="s">
        <v>15</v>
      </c>
      <c r="D130" s="8">
        <f t="shared" si="8"/>
        <v>0.39999999999997726</v>
      </c>
    </row>
    <row r="131" spans="1:4" ht="16" x14ac:dyDescent="0.2">
      <c r="A131" s="5">
        <v>997.6</v>
      </c>
      <c r="B131" s="14" t="s">
        <v>14</v>
      </c>
      <c r="C131" s="15" t="s">
        <v>116</v>
      </c>
      <c r="D131" s="8">
        <f t="shared" si="8"/>
        <v>2.1999999999999318</v>
      </c>
    </row>
    <row r="132" spans="1:4" ht="16" x14ac:dyDescent="0.2">
      <c r="A132" s="5">
        <v>999.8</v>
      </c>
      <c r="B132" s="14" t="s">
        <v>11</v>
      </c>
      <c r="C132" s="15" t="s">
        <v>121</v>
      </c>
      <c r="D132" s="8">
        <f t="shared" si="8"/>
        <v>0.30000000000006821</v>
      </c>
    </row>
    <row r="133" spans="1:4" ht="16" x14ac:dyDescent="0.2">
      <c r="A133" s="5">
        <v>1000.1</v>
      </c>
      <c r="B133" s="14" t="s">
        <v>14</v>
      </c>
      <c r="C133" s="15" t="s">
        <v>122</v>
      </c>
      <c r="D133" s="8">
        <f t="shared" si="8"/>
        <v>0.39999999999997726</v>
      </c>
    </row>
    <row r="134" spans="1:4" ht="16" x14ac:dyDescent="0.2">
      <c r="A134" s="5">
        <v>1000.5</v>
      </c>
      <c r="B134" s="14" t="s">
        <v>6</v>
      </c>
      <c r="C134" s="15" t="s">
        <v>123</v>
      </c>
      <c r="D134" s="8">
        <f t="shared" si="8"/>
        <v>0.5</v>
      </c>
    </row>
    <row r="135" spans="1:4" ht="16" x14ac:dyDescent="0.2">
      <c r="A135" s="5">
        <v>1001</v>
      </c>
      <c r="B135" s="14" t="s">
        <v>14</v>
      </c>
      <c r="C135" s="15" t="s">
        <v>124</v>
      </c>
      <c r="D135" s="8">
        <f t="shared" si="8"/>
        <v>0.10000000000002274</v>
      </c>
    </row>
    <row r="136" spans="1:4" ht="16" x14ac:dyDescent="0.2">
      <c r="A136" s="5">
        <v>1001.1</v>
      </c>
      <c r="B136" s="14" t="s">
        <v>11</v>
      </c>
      <c r="C136" s="15" t="s">
        <v>125</v>
      </c>
      <c r="D136" s="8">
        <f t="shared" si="8"/>
        <v>0.89999999999997726</v>
      </c>
    </row>
    <row r="137" spans="1:4" ht="16" x14ac:dyDescent="0.2">
      <c r="A137" s="5">
        <v>1002</v>
      </c>
      <c r="B137" s="14" t="s">
        <v>11</v>
      </c>
      <c r="C137" s="15" t="s">
        <v>126</v>
      </c>
      <c r="D137" s="8">
        <f t="shared" si="8"/>
        <v>0.10000000000002274</v>
      </c>
    </row>
    <row r="138" spans="1:4" ht="16" x14ac:dyDescent="0.2">
      <c r="A138" s="5">
        <v>1002.1</v>
      </c>
      <c r="B138" s="14" t="s">
        <v>6</v>
      </c>
      <c r="C138" s="15" t="s">
        <v>127</v>
      </c>
      <c r="D138" s="8">
        <f t="shared" si="8"/>
        <v>0.19999999999993179</v>
      </c>
    </row>
    <row r="139" spans="1:4" ht="16" x14ac:dyDescent="0.2">
      <c r="A139" s="5">
        <v>1002.3</v>
      </c>
      <c r="B139" s="14" t="s">
        <v>11</v>
      </c>
      <c r="C139" s="15" t="s">
        <v>128</v>
      </c>
      <c r="D139" s="8">
        <f t="shared" si="8"/>
        <v>0</v>
      </c>
    </row>
    <row r="140" spans="1:4" ht="16" x14ac:dyDescent="0.2">
      <c r="A140" s="5">
        <v>1002.3</v>
      </c>
      <c r="B140" s="14" t="s">
        <v>11</v>
      </c>
      <c r="C140" s="15" t="s">
        <v>129</v>
      </c>
      <c r="D140" s="8">
        <f t="shared" si="8"/>
        <v>0.10000000000002274</v>
      </c>
    </row>
    <row r="141" spans="1:4" ht="16" x14ac:dyDescent="0.2">
      <c r="A141" s="16">
        <v>1002.4</v>
      </c>
      <c r="B141" s="7"/>
      <c r="C141" s="7" t="s">
        <v>130</v>
      </c>
      <c r="D141" s="8"/>
    </row>
    <row r="142" spans="1:4" ht="16" x14ac:dyDescent="0.2">
      <c r="A142" s="5"/>
      <c r="B142" s="14"/>
      <c r="C142" s="9" t="s">
        <v>5</v>
      </c>
      <c r="D142" s="25"/>
    </row>
    <row r="143" spans="1:4" ht="16" x14ac:dyDescent="0.2">
      <c r="A143" s="5"/>
      <c r="B143" s="14"/>
      <c r="C143" s="15"/>
      <c r="D143" s="8"/>
    </row>
    <row r="144" spans="1:4" ht="17" thickBot="1" x14ac:dyDescent="0.25">
      <c r="A144" s="26"/>
      <c r="B144" s="27"/>
      <c r="C144" s="28" t="s">
        <v>131</v>
      </c>
      <c r="D144" s="29"/>
    </row>
  </sheetData>
  <pageMargins left="0.15748031496062992" right="3.6614173228346458" top="0.59055118110236227" bottom="0.59055118110236227" header="0.31496062992125984" footer="0.31496062992125984"/>
  <pageSetup fitToHeight="3" orientation="portrait" horizontalDpi="4294967292" verticalDpi="4294967292"/>
  <headerFooter>
    <oddHeader>&amp;L&amp;K0000001000km Brevet&amp;C&amp;K000000Island End-to-End&amp;R&amp;K000000Route #781</oddHeader>
    <oddFooter>&amp;LBC Randonneurs&amp;CPage &amp;P&amp;R13 June 2019</oddFooter>
  </headerFooter>
  <rowBreaks count="3" manualBreakCount="3">
    <brk id="34" max="16383" man="1"/>
    <brk id="66" max="3" man="1"/>
    <brk id="1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VI1000A 190613</vt:lpstr>
      <vt:lpstr>'VI1000A 190613'!Print_Area</vt:lpstr>
      <vt:lpstr>'VI1000A 190613'!Print_Titles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2019-06-13T23:41:20Z</dcterms:created>
  <dcterms:modified xsi:type="dcterms:W3CDTF">2019-06-13T23:42:11Z</dcterms:modified>
</cp:coreProperties>
</file>