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0" windowWidth="19416" windowHeight="11016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Sheet1!$A$1:$E$115</definedName>
  </definedName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l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l="1"/>
  <c r="A45" i="1" s="1"/>
  <c r="A46" i="1" s="1"/>
  <c r="A47" i="1" l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l="1"/>
  <c r="A84" i="1" l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l="1"/>
  <c r="A103" i="1" s="1"/>
  <c r="A104" i="1" s="1"/>
  <c r="A105" i="1" s="1"/>
  <c r="A106" i="1" s="1"/>
  <c r="A107" i="1" s="1"/>
  <c r="A108" i="1" s="1"/>
  <c r="A109" i="1" s="1"/>
  <c r="A110" i="1" s="1"/>
</calcChain>
</file>

<file path=xl/sharedStrings.xml><?xml version="1.0" encoding="utf-8"?>
<sst xmlns="http://schemas.openxmlformats.org/spreadsheetml/2006/main" count="315" uniqueCount="127">
  <si>
    <t>Cum(km)</t>
  </si>
  <si>
    <t>Turn</t>
  </si>
  <si>
    <t>Dist(km)</t>
  </si>
  <si>
    <t>N</t>
  </si>
  <si>
    <t>CN</t>
  </si>
  <si>
    <t>W</t>
  </si>
  <si>
    <t>S</t>
  </si>
  <si>
    <t>SE</t>
  </si>
  <si>
    <t>E</t>
  </si>
  <si>
    <t>BR</t>
  </si>
  <si>
    <t>SW</t>
  </si>
  <si>
    <t>NW</t>
  </si>
  <si>
    <t>BL</t>
  </si>
  <si>
    <t>Dir</t>
  </si>
  <si>
    <t>Do This</t>
  </si>
  <si>
    <t>CO</t>
  </si>
  <si>
    <t>Stanley Park Dr</t>
  </si>
  <si>
    <t>Marine Dr (toward Horseshoe Bay)</t>
  </si>
  <si>
    <t>CO-continue on  BR-bear right  BL-bear left - CN-control</t>
  </si>
  <si>
    <t>Follow Cates Court to Lonsdale</t>
  </si>
  <si>
    <t>Westminster Hwy</t>
  </si>
  <si>
    <t>Start: Bean Around the World - Carrie Cates Court, Lonsdale Quay,  North Vancouver</t>
  </si>
  <si>
    <t>L</t>
  </si>
  <si>
    <t>R</t>
  </si>
  <si>
    <t>L-turn left  R-turn right  U - U turn  X-cross road</t>
  </si>
  <si>
    <t>11th Hour 11 Beaches 200 km Brevet</t>
  </si>
  <si>
    <t>11/11/2016 at 7:00 AM</t>
  </si>
  <si>
    <t>Mathers Ave</t>
  </si>
  <si>
    <t>13th St</t>
  </si>
  <si>
    <t>Marine Dr</t>
  </si>
  <si>
    <t>Taylor Rd</t>
  </si>
  <si>
    <t>15th St</t>
  </si>
  <si>
    <t>Hwy 1 West towards Horseshoe Bay</t>
  </si>
  <si>
    <t>Horseshoe Bay Dr</t>
  </si>
  <si>
    <t>T</t>
  </si>
  <si>
    <t>Leave bike path, go onto the road (Taylor Way, unmarked)</t>
  </si>
  <si>
    <t>Access to Lions Gate Bridge (CAUTION: Watch for Traffic)</t>
  </si>
  <si>
    <t xml:space="preserve">Stanley Park Dr into Stanley Park </t>
  </si>
  <si>
    <t>CONTROL 1:  Porteau Cove (Information Control). Beach #1</t>
  </si>
  <si>
    <t>Return to Stanley Park Dr, becomes Beach Av</t>
  </si>
  <si>
    <t>Burrard  Bridge</t>
  </si>
  <si>
    <t>Chesnut St</t>
  </si>
  <si>
    <t>Ogden Ave, becomes Maple St</t>
  </si>
  <si>
    <t>McNicoll Ave</t>
  </si>
  <si>
    <t>Arbutus St</t>
  </si>
  <si>
    <t xml:space="preserve">SW Marine Dr </t>
  </si>
  <si>
    <t>NW Marine Dr, becomes SW Marine Dr</t>
  </si>
  <si>
    <t xml:space="preserve">Merge onto SW Marine Dr at traffic lights to go over Arthrur Laing Bridge  </t>
  </si>
  <si>
    <t>Lynas Ln</t>
  </si>
  <si>
    <t>River Rd</t>
  </si>
  <si>
    <t>Moncton</t>
  </si>
  <si>
    <t>London Rd</t>
  </si>
  <si>
    <t>No. 2 Rd</t>
  </si>
  <si>
    <t>Dyke Rd</t>
  </si>
  <si>
    <t>No. 3 Rd</t>
  </si>
  <si>
    <t>Finn Rd</t>
  </si>
  <si>
    <t>No. 4 Rd</t>
  </si>
  <si>
    <t>No. 5 Rd</t>
  </si>
  <si>
    <t>Sidaway Rd</t>
  </si>
  <si>
    <t>Onto bike path (Do not cross under Lions Gate Bridge)</t>
  </si>
  <si>
    <t>3rd St West (stay on bike path over sidewalk)</t>
  </si>
  <si>
    <t xml:space="preserve"> </t>
  </si>
  <si>
    <t>Finish Control: Bean Around the World</t>
  </si>
  <si>
    <t xml:space="preserve">Emergency Contact:  Jaime Guzman at (778) 990-7116 </t>
  </si>
  <si>
    <t>Towards Vancouver</t>
  </si>
  <si>
    <t>Pacific St (bike path to Burrard Bridge)</t>
  </si>
  <si>
    <t>Seaside Bicycle Route (Hard packed gravel - CAREFUL-  dogs, pedestrians)</t>
  </si>
  <si>
    <t>Cornwall Ave</t>
  </si>
  <si>
    <t>After Trafalgar move to bike path and follow bike detours on Point Grey Rd</t>
  </si>
  <si>
    <t xml:space="preserve">Ramp to South Terminal/Richmond, becomes Russ Baker Way (CAUTION busy intersection). </t>
  </si>
  <si>
    <t>Russ Baker Way, becomes No 2 Rd</t>
  </si>
  <si>
    <t>3rd St West (use bike crossings at lights)</t>
  </si>
  <si>
    <t>Bridge Rd over Capilano River to stop sign (do not bear right)</t>
  </si>
  <si>
    <t>Return to Highway 99 towards Vancouver (CAUTION: Rumble Strips, Drainage Grates)</t>
  </si>
  <si>
    <t>25th St, continue to the end of pier</t>
  </si>
  <si>
    <t>Bike path parallel to the railway</t>
  </si>
  <si>
    <t xml:space="preserve">Bridge Road over Capilano River </t>
  </si>
  <si>
    <t>Rice Mill Rd (cross over Hwy 99)</t>
  </si>
  <si>
    <t xml:space="preserve">Unnamed parallel road to Hwy 99 (CAUTION: joins highway shoulder with traffic) </t>
  </si>
  <si>
    <t>Steveston Hwy</t>
  </si>
  <si>
    <t xml:space="preserve">Westminster Hwy </t>
  </si>
  <si>
    <t>Left at railway, go under overpass then right onto Westminster Hwy North</t>
  </si>
  <si>
    <t>Access to Lions Gate Bridge (follow bike path)</t>
  </si>
  <si>
    <t>On bike path to go around Science World (Seaside)</t>
  </si>
  <si>
    <t>Bike route off Lions Gate follow signs to West Vancouver</t>
  </si>
  <si>
    <t>Open: 11:37</t>
  </si>
  <si>
    <t>Close: 17:29</t>
  </si>
  <si>
    <t>Open: 12:54</t>
  </si>
  <si>
    <t>Close: 20:30</t>
  </si>
  <si>
    <t xml:space="preserve">Open: 08:18 </t>
  </si>
  <si>
    <t>Close: 09:56</t>
  </si>
  <si>
    <t>NO. 6 Rd</t>
  </si>
  <si>
    <t>Vulcan Way</t>
  </si>
  <si>
    <t>NO. 5 Rd</t>
  </si>
  <si>
    <t>Shell Rd</t>
  </si>
  <si>
    <t>River Dr becomes River Rd</t>
  </si>
  <si>
    <t>Canada Line Bridge</t>
  </si>
  <si>
    <t>West Kent Rd South</t>
  </si>
  <si>
    <t>Ash Rd</t>
  </si>
  <si>
    <t>West Kent Rd North</t>
  </si>
  <si>
    <t>Ontario St (Stay on bike route)</t>
  </si>
  <si>
    <t>Garden, becomes 1st, becomes 2nd</t>
  </si>
  <si>
    <t>Forbes Ave, becomes Esplanade</t>
  </si>
  <si>
    <t>Rogers Ave to Lonsdale Quay</t>
  </si>
  <si>
    <r>
      <t xml:space="preserve">Beach #2 Dundarave: </t>
    </r>
    <r>
      <rPr>
        <sz val="13"/>
        <color theme="1"/>
        <rFont val="Calibri"/>
        <family val="2"/>
        <scheme val="minor"/>
      </rPr>
      <t>The bench at the end of the pier is in memory of Ann and Mary ___ .</t>
    </r>
  </si>
  <si>
    <r>
      <rPr>
        <b/>
        <sz val="13"/>
        <color theme="1"/>
        <rFont val="Calibri"/>
        <family val="2"/>
        <scheme val="minor"/>
      </rPr>
      <t>Beach #6 Jericho</t>
    </r>
    <r>
      <rPr>
        <sz val="13"/>
        <color theme="1"/>
        <rFont val="Calibri"/>
        <family val="2"/>
        <scheme val="minor"/>
      </rPr>
      <t>: Entrance sign says The Jericho Sailing Club is not a club, is a Sailing  ___ .</t>
    </r>
  </si>
  <si>
    <r>
      <rPr>
        <b/>
        <sz val="13"/>
        <color theme="1"/>
        <rFont val="Calibri"/>
        <family val="2"/>
        <scheme val="minor"/>
      </rPr>
      <t>Beach # 7 Spanish Banks East</t>
    </r>
    <r>
      <rPr>
        <sz val="13"/>
        <color theme="1"/>
        <rFont val="Calibri"/>
        <family val="2"/>
        <scheme val="minor"/>
      </rPr>
      <t>: The concession at this beach is actually called The ___ .</t>
    </r>
  </si>
  <si>
    <r>
      <rPr>
        <b/>
        <sz val="13"/>
        <color theme="1"/>
        <rFont val="Calibri"/>
        <family val="2"/>
        <scheme val="minor"/>
      </rPr>
      <t>Beach #10 Sunset</t>
    </r>
    <r>
      <rPr>
        <sz val="13"/>
        <color theme="1"/>
        <rFont val="Calibri"/>
        <family val="2"/>
        <scheme val="minor"/>
      </rPr>
      <t>: Enjoy a sunset and continue on Seaside bike path</t>
    </r>
  </si>
  <si>
    <t>Start Control Bean Around the World Carrie Cates Court Lonsdale Quay Open: 7:00 AM  Close: 7:30</t>
  </si>
  <si>
    <t>CONTROL 2 Second Beach (Information Control).    Beach #4.     Open:  09:39     Close:   13:01</t>
  </si>
  <si>
    <t>CONTROL 3 Wreck Beach (Information Control)  Beach #8.  Open:   10:06      Close:   14:01</t>
  </si>
  <si>
    <t xml:space="preserve">CONTROL 4 : Garry Point Park (Information Control) Beach #9   Open:  10:51   Close:  15:43   </t>
  </si>
  <si>
    <t xml:space="preserve">Through parking lot to the Garry Point Park concession </t>
  </si>
  <si>
    <t>At Whonoak Rd leave bike path, join bike lane on the road</t>
  </si>
  <si>
    <r>
      <rPr>
        <b/>
        <sz val="13"/>
        <color theme="1"/>
        <rFont val="Calibri"/>
        <family val="2"/>
        <scheme val="minor"/>
      </rPr>
      <t>Beach #5 Kitsilano</t>
    </r>
    <r>
      <rPr>
        <sz val="13"/>
        <color theme="1"/>
        <rFont val="Calibri"/>
        <family val="2"/>
        <scheme val="minor"/>
      </rPr>
      <t>: A ___ is required to pay at parking lot at the end of McNicoll Ave.</t>
    </r>
  </si>
  <si>
    <t>2nd St West becomes - 1st St - Garden - Welch</t>
  </si>
  <si>
    <t>Control 5: Corner of Westminster Hwy and River Rd (Information Control) Open: 11:37 Close: 17:29</t>
  </si>
  <si>
    <t>Esplanade becomes Forbes (follow bike signs)</t>
  </si>
  <si>
    <t>Exit BC Ferries Terminal - stay right, follow bike signs to Highway 99 towards Squamish (Rumble Strips)</t>
  </si>
  <si>
    <t>Follow unmarked road, joins West Dyke Trail</t>
  </si>
  <si>
    <t>Continue East, becomes Moncton St</t>
  </si>
  <si>
    <t>At roundabout, take 3rd exit, stay on Marine Dr</t>
  </si>
  <si>
    <t>Bellevue Ave (before railway to avoid wrong way, then at  14th St bear right to avoid wrong way)</t>
  </si>
  <si>
    <r>
      <t xml:space="preserve">At 13th St, </t>
    </r>
    <r>
      <rPr>
        <b/>
        <sz val="13"/>
        <color theme="1"/>
        <rFont val="Calibri"/>
        <family val="2"/>
        <scheme val="minor"/>
      </rPr>
      <t>Beach #3</t>
    </r>
    <r>
      <rPr>
        <sz val="13"/>
        <color theme="1"/>
        <rFont val="Calibri"/>
        <family val="2"/>
        <scheme val="minor"/>
      </rPr>
      <t xml:space="preserve"> </t>
    </r>
    <r>
      <rPr>
        <b/>
        <sz val="13"/>
        <color theme="1"/>
        <rFont val="Calibri"/>
        <family val="2"/>
        <scheme val="minor"/>
      </rPr>
      <t>Ambleside:</t>
    </r>
    <r>
      <rPr>
        <sz val="13"/>
        <color theme="1"/>
        <rFont val="Calibri"/>
        <family val="2"/>
        <scheme val="minor"/>
      </rPr>
      <t xml:space="preserve"> Tourist sign (right) commemorates ___ years of Hollyburton.</t>
    </r>
  </si>
  <si>
    <r>
      <rPr>
        <b/>
        <sz val="13"/>
        <color theme="1"/>
        <rFont val="Calibri"/>
        <family val="2"/>
        <scheme val="minor"/>
      </rPr>
      <t>Beach #11 English Bay</t>
    </r>
    <r>
      <rPr>
        <sz val="13"/>
        <color theme="1"/>
        <rFont val="Calibri"/>
        <family val="2"/>
        <scheme val="minor"/>
      </rPr>
      <t>: The Sylvia Hotel walls are covered by ___ . Leave path, continue on road.</t>
    </r>
  </si>
  <si>
    <t>N Lagoon Dr</t>
  </si>
  <si>
    <t>Under the overpass, then second right at roundabout on Stanley Park 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</si>
</sst>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/>
  </cellStyleXfs>
  <cellXfs count="79">
    <xf numFmtId="0" fontId="0" fillId="0" borderId="0" xfId="0"/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0" fillId="0" borderId="0" xfId="0" applyNumberFormat="1" applyAlignment="1">
      <alignment wrapText="1"/>
    </xf>
    <xf numFmtId="164" fontId="0" fillId="0" borderId="0" xfId="0" applyNumberFormat="1" applyAlignment="1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2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/>
    <xf numFmtId="164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wrapText="1"/>
    </xf>
    <xf numFmtId="164" fontId="3" fillId="2" borderId="1" xfId="0" applyNumberFormat="1" applyFont="1" applyFill="1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164" fontId="3" fillId="2" borderId="3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wrapText="1"/>
    </xf>
    <xf numFmtId="164" fontId="3" fillId="3" borderId="1" xfId="0" applyNumberFormat="1" applyFont="1" applyFill="1" applyBorder="1" applyAlignment="1">
      <alignment horizontal="center" wrapText="1"/>
    </xf>
    <xf numFmtId="164" fontId="3" fillId="2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vertical="center" wrapText="1"/>
    </xf>
    <xf numFmtId="164" fontId="3" fillId="3" borderId="3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 wrapText="1"/>
    </xf>
    <xf numFmtId="164" fontId="3" fillId="3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164" fontId="3" fillId="3" borderId="4" xfId="0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wrapText="1"/>
    </xf>
    <xf numFmtId="0" fontId="3" fillId="0" borderId="1" xfId="0" applyFont="1" applyFill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vertical="top" wrapText="1"/>
    </xf>
    <xf numFmtId="164" fontId="3" fillId="0" borderId="1" xfId="0" applyNumberFormat="1" applyFont="1" applyFill="1" applyBorder="1" applyAlignment="1">
      <alignment wrapText="1"/>
    </xf>
    <xf numFmtId="0" fontId="3" fillId="0" borderId="5" xfId="0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5"/>
  <sheetViews>
    <sheetView tabSelected="1" topLeftCell="A103" workbookViewId="0">
      <selection activeCell="D117" sqref="D117"/>
    </sheetView>
  </sheetViews>
  <sheetFormatPr defaultColWidth="8.88671875" defaultRowHeight="14.4" x14ac:dyDescent="0.3"/>
  <cols>
    <col min="1" max="1" width="7.33203125" style="12" customWidth="1"/>
    <col min="2" max="2" width="5.44140625" style="8" customWidth="1"/>
    <col min="3" max="3" width="5.33203125" style="8" customWidth="1"/>
    <col min="4" max="4" width="53.6640625" style="13" customWidth="1"/>
    <col min="5" max="5" width="8.6640625" style="5" customWidth="1"/>
  </cols>
  <sheetData>
    <row r="1" spans="1:5" ht="23.4" x14ac:dyDescent="0.45">
      <c r="A1" s="11"/>
      <c r="B1" s="7"/>
      <c r="C1" s="7"/>
      <c r="D1" s="2" t="s">
        <v>25</v>
      </c>
      <c r="E1" s="3"/>
    </row>
    <row r="2" spans="1:5" x14ac:dyDescent="0.3">
      <c r="A2" s="75" t="s">
        <v>21</v>
      </c>
      <c r="B2" s="76"/>
      <c r="C2" s="76"/>
      <c r="D2" s="76"/>
      <c r="E2" s="76"/>
    </row>
    <row r="3" spans="1:5" x14ac:dyDescent="0.3">
      <c r="D3" s="10" t="s">
        <v>26</v>
      </c>
    </row>
    <row r="5" spans="1:5" ht="17.399999999999999" x14ac:dyDescent="0.3">
      <c r="A5" s="14" t="s">
        <v>0</v>
      </c>
      <c r="B5" s="15" t="s">
        <v>1</v>
      </c>
      <c r="C5" s="15" t="s">
        <v>13</v>
      </c>
      <c r="D5" s="15" t="s">
        <v>14</v>
      </c>
      <c r="E5" s="16" t="s">
        <v>2</v>
      </c>
    </row>
    <row r="6" spans="1:5" ht="34.799999999999997" x14ac:dyDescent="0.35">
      <c r="A6" s="17">
        <v>0</v>
      </c>
      <c r="B6" s="18" t="s">
        <v>4</v>
      </c>
      <c r="C6" s="19"/>
      <c r="D6" s="61" t="s">
        <v>108</v>
      </c>
      <c r="E6" s="21"/>
    </row>
    <row r="7" spans="1:5" s="8" customFormat="1" ht="17.399999999999999" x14ac:dyDescent="0.3">
      <c r="A7" s="17">
        <f>A6</f>
        <v>0</v>
      </c>
      <c r="B7" s="22" t="s">
        <v>23</v>
      </c>
      <c r="C7" s="23" t="s">
        <v>8</v>
      </c>
      <c r="D7" s="32" t="s">
        <v>19</v>
      </c>
      <c r="E7" s="24">
        <v>0.2</v>
      </c>
    </row>
    <row r="8" spans="1:5" s="6" customFormat="1" ht="17.399999999999999" x14ac:dyDescent="0.35">
      <c r="A8" s="17">
        <f>A7+E7</f>
        <v>0.2</v>
      </c>
      <c r="B8" s="22" t="s">
        <v>22</v>
      </c>
      <c r="C8" s="23" t="s">
        <v>5</v>
      </c>
      <c r="D8" s="27" t="s">
        <v>117</v>
      </c>
      <c r="E8" s="25">
        <v>1.1000000000000001</v>
      </c>
    </row>
    <row r="9" spans="1:5" ht="17.399999999999999" x14ac:dyDescent="0.35">
      <c r="A9" s="17">
        <f t="shared" ref="A9:A79" si="0">A8+E8</f>
        <v>1.3</v>
      </c>
      <c r="B9" s="22" t="s">
        <v>22</v>
      </c>
      <c r="C9" s="23" t="s">
        <v>5</v>
      </c>
      <c r="D9" s="27" t="s">
        <v>71</v>
      </c>
      <c r="E9" s="26">
        <v>0.2</v>
      </c>
    </row>
    <row r="10" spans="1:5" ht="16.5" customHeight="1" x14ac:dyDescent="0.35">
      <c r="A10" s="17">
        <f t="shared" si="0"/>
        <v>1.5</v>
      </c>
      <c r="B10" s="22" t="s">
        <v>22</v>
      </c>
      <c r="C10" s="23" t="s">
        <v>5</v>
      </c>
      <c r="D10" s="27" t="s">
        <v>115</v>
      </c>
      <c r="E10" s="26">
        <v>3.7</v>
      </c>
    </row>
    <row r="11" spans="1:5" ht="34.799999999999997" x14ac:dyDescent="0.35">
      <c r="A11" s="17">
        <f t="shared" si="0"/>
        <v>5.2</v>
      </c>
      <c r="B11" s="22" t="s">
        <v>23</v>
      </c>
      <c r="C11" s="23" t="s">
        <v>3</v>
      </c>
      <c r="D11" s="27" t="s">
        <v>72</v>
      </c>
      <c r="E11" s="26">
        <v>0.3</v>
      </c>
    </row>
    <row r="12" spans="1:5" ht="17.399999999999999" x14ac:dyDescent="0.35">
      <c r="A12" s="17">
        <f t="shared" si="0"/>
        <v>5.5</v>
      </c>
      <c r="B12" s="22" t="s">
        <v>23</v>
      </c>
      <c r="C12" s="23" t="s">
        <v>3</v>
      </c>
      <c r="D12" s="27" t="s">
        <v>30</v>
      </c>
      <c r="E12" s="26">
        <v>0.2</v>
      </c>
    </row>
    <row r="13" spans="1:5" ht="17.399999999999999" x14ac:dyDescent="0.35">
      <c r="A13" s="17">
        <f t="shared" si="0"/>
        <v>5.7</v>
      </c>
      <c r="B13" s="22" t="s">
        <v>22</v>
      </c>
      <c r="C13" s="23" t="s">
        <v>5</v>
      </c>
      <c r="D13" s="27" t="s">
        <v>29</v>
      </c>
      <c r="E13" s="26">
        <v>1.3</v>
      </c>
    </row>
    <row r="14" spans="1:5" ht="17.399999999999999" x14ac:dyDescent="0.35">
      <c r="A14" s="17">
        <f t="shared" si="0"/>
        <v>7</v>
      </c>
      <c r="B14" s="22" t="s">
        <v>23</v>
      </c>
      <c r="C14" s="23" t="s">
        <v>3</v>
      </c>
      <c r="D14" s="27" t="s">
        <v>28</v>
      </c>
      <c r="E14" s="26">
        <v>1.1000000000000001</v>
      </c>
    </row>
    <row r="15" spans="1:5" ht="17.399999999999999" x14ac:dyDescent="0.35">
      <c r="A15" s="17">
        <f t="shared" si="0"/>
        <v>8.1</v>
      </c>
      <c r="B15" s="22" t="s">
        <v>22</v>
      </c>
      <c r="C15" s="23" t="s">
        <v>5</v>
      </c>
      <c r="D15" s="27" t="s">
        <v>27</v>
      </c>
      <c r="E15" s="26">
        <v>0.4</v>
      </c>
    </row>
    <row r="16" spans="1:5" ht="17.399999999999999" x14ac:dyDescent="0.35">
      <c r="A16" s="17">
        <f t="shared" si="0"/>
        <v>8.5</v>
      </c>
      <c r="B16" s="22" t="s">
        <v>23</v>
      </c>
      <c r="C16" s="23" t="s">
        <v>3</v>
      </c>
      <c r="D16" s="27" t="s">
        <v>31</v>
      </c>
      <c r="E16" s="26">
        <v>0.7</v>
      </c>
    </row>
    <row r="17" spans="1:5" ht="17.399999999999999" x14ac:dyDescent="0.35">
      <c r="A17" s="17">
        <f t="shared" si="0"/>
        <v>9.1999999999999993</v>
      </c>
      <c r="B17" s="22" t="s">
        <v>22</v>
      </c>
      <c r="C17" s="23" t="s">
        <v>5</v>
      </c>
      <c r="D17" s="27" t="s">
        <v>32</v>
      </c>
      <c r="E17" s="26">
        <v>9.1</v>
      </c>
    </row>
    <row r="18" spans="1:5" ht="34.799999999999997" customHeight="1" x14ac:dyDescent="0.35">
      <c r="A18" s="17">
        <f>A17+E17</f>
        <v>18.299999999999997</v>
      </c>
      <c r="B18" s="22" t="s">
        <v>9</v>
      </c>
      <c r="C18" s="23" t="s">
        <v>11</v>
      </c>
      <c r="D18" s="27" t="s">
        <v>118</v>
      </c>
      <c r="E18" s="26">
        <v>25.2</v>
      </c>
    </row>
    <row r="19" spans="1:5" ht="34.799999999999997" x14ac:dyDescent="0.35">
      <c r="A19" s="17">
        <f t="shared" si="0"/>
        <v>43.5</v>
      </c>
      <c r="B19" s="77" t="s">
        <v>22</v>
      </c>
      <c r="C19" s="78" t="s">
        <v>5</v>
      </c>
      <c r="D19" s="61" t="s">
        <v>38</v>
      </c>
      <c r="E19" s="28">
        <v>0.5</v>
      </c>
    </row>
    <row r="20" spans="1:5" ht="17.399999999999999" x14ac:dyDescent="0.35">
      <c r="A20" s="17">
        <f t="shared" si="0"/>
        <v>44</v>
      </c>
      <c r="B20" s="77"/>
      <c r="C20" s="78"/>
      <c r="D20" s="61" t="s">
        <v>89</v>
      </c>
      <c r="E20" s="29"/>
    </row>
    <row r="21" spans="1:5" ht="17.399999999999999" x14ac:dyDescent="0.35">
      <c r="A21" s="17">
        <f t="shared" si="0"/>
        <v>44</v>
      </c>
      <c r="B21" s="77"/>
      <c r="C21" s="78"/>
      <c r="D21" s="61" t="s">
        <v>90</v>
      </c>
      <c r="E21" s="30">
        <v>0.5</v>
      </c>
    </row>
    <row r="22" spans="1:5" ht="34.799999999999997" x14ac:dyDescent="0.35">
      <c r="A22" s="17">
        <f>A21+E21</f>
        <v>44.5</v>
      </c>
      <c r="B22" s="22" t="s">
        <v>34</v>
      </c>
      <c r="C22" s="23" t="s">
        <v>8</v>
      </c>
      <c r="D22" s="27" t="s">
        <v>73</v>
      </c>
      <c r="E22" s="26">
        <v>21.2</v>
      </c>
    </row>
    <row r="23" spans="1:5" ht="13.5" customHeight="1" x14ac:dyDescent="0.35">
      <c r="A23" s="17">
        <f t="shared" si="0"/>
        <v>65.7</v>
      </c>
      <c r="B23" s="22" t="s">
        <v>9</v>
      </c>
      <c r="C23" s="23" t="s">
        <v>6</v>
      </c>
      <c r="D23" s="27" t="s">
        <v>33</v>
      </c>
      <c r="E23" s="26">
        <v>2.6</v>
      </c>
    </row>
    <row r="24" spans="1:5" ht="17.399999999999999" x14ac:dyDescent="0.35">
      <c r="A24" s="17">
        <f t="shared" si="0"/>
        <v>68.3</v>
      </c>
      <c r="B24" s="22" t="s">
        <v>23</v>
      </c>
      <c r="C24" s="23" t="s">
        <v>5</v>
      </c>
      <c r="D24" s="36" t="s">
        <v>17</v>
      </c>
      <c r="E24" s="26">
        <v>0.1</v>
      </c>
    </row>
    <row r="25" spans="1:5" ht="17.399999999999999" x14ac:dyDescent="0.35">
      <c r="A25" s="17">
        <f t="shared" si="0"/>
        <v>68.399999999999991</v>
      </c>
      <c r="B25" s="22" t="s">
        <v>22</v>
      </c>
      <c r="C25" s="23" t="s">
        <v>7</v>
      </c>
      <c r="D25" s="27" t="s">
        <v>121</v>
      </c>
      <c r="E25" s="26">
        <v>11.9</v>
      </c>
    </row>
    <row r="26" spans="1:5" ht="17.399999999999999" x14ac:dyDescent="0.35">
      <c r="A26" s="17">
        <f t="shared" si="0"/>
        <v>80.3</v>
      </c>
      <c r="B26" s="22" t="s">
        <v>23</v>
      </c>
      <c r="C26" s="23" t="s">
        <v>6</v>
      </c>
      <c r="D26" s="27" t="s">
        <v>74</v>
      </c>
      <c r="E26" s="26">
        <v>0.3</v>
      </c>
    </row>
    <row r="27" spans="1:5" s="1" customFormat="1" ht="34.799999999999997" x14ac:dyDescent="0.35">
      <c r="A27" s="17">
        <f t="shared" si="0"/>
        <v>80.599999999999994</v>
      </c>
      <c r="B27" s="31" t="s">
        <v>34</v>
      </c>
      <c r="C27" s="32" t="s">
        <v>3</v>
      </c>
      <c r="D27" s="33" t="s">
        <v>104</v>
      </c>
      <c r="E27" s="34">
        <v>0.2</v>
      </c>
    </row>
    <row r="28" spans="1:5" ht="34.799999999999997" x14ac:dyDescent="0.35">
      <c r="A28" s="17">
        <f t="shared" si="0"/>
        <v>80.8</v>
      </c>
      <c r="B28" s="22" t="s">
        <v>23</v>
      </c>
      <c r="C28" s="23" t="s">
        <v>8</v>
      </c>
      <c r="D28" s="27" t="s">
        <v>122</v>
      </c>
      <c r="E28" s="26">
        <v>2.4</v>
      </c>
    </row>
    <row r="29" spans="1:5" ht="34.799999999999997" x14ac:dyDescent="0.35">
      <c r="A29" s="17">
        <f t="shared" ref="A29:A39" si="1">A28+E28</f>
        <v>83.2</v>
      </c>
      <c r="B29" s="22" t="s">
        <v>15</v>
      </c>
      <c r="C29" s="23" t="s">
        <v>6</v>
      </c>
      <c r="D29" s="27" t="s">
        <v>123</v>
      </c>
      <c r="E29" s="26">
        <v>0.1</v>
      </c>
    </row>
    <row r="30" spans="1:5" ht="17.399999999999999" x14ac:dyDescent="0.35">
      <c r="A30" s="17">
        <f t="shared" si="1"/>
        <v>83.3</v>
      </c>
      <c r="B30" s="22" t="s">
        <v>22</v>
      </c>
      <c r="C30" s="23" t="s">
        <v>3</v>
      </c>
      <c r="D30" s="27" t="s">
        <v>75</v>
      </c>
      <c r="E30" s="26">
        <v>0.9</v>
      </c>
    </row>
    <row r="31" spans="1:5" ht="15.6" customHeight="1" x14ac:dyDescent="0.35">
      <c r="A31" s="17">
        <f t="shared" si="1"/>
        <v>84.2</v>
      </c>
      <c r="B31" s="22" t="s">
        <v>22</v>
      </c>
      <c r="C31" s="23" t="s">
        <v>5</v>
      </c>
      <c r="D31" s="27" t="s">
        <v>64</v>
      </c>
      <c r="E31" s="26">
        <v>0.2</v>
      </c>
    </row>
    <row r="32" spans="1:5" ht="34.799999999999997" x14ac:dyDescent="0.35">
      <c r="A32" s="17">
        <f t="shared" si="1"/>
        <v>84.4</v>
      </c>
      <c r="B32" s="22" t="s">
        <v>23</v>
      </c>
      <c r="C32" s="23" t="s">
        <v>8</v>
      </c>
      <c r="D32" s="27" t="s">
        <v>35</v>
      </c>
      <c r="E32" s="26">
        <v>0.3</v>
      </c>
    </row>
    <row r="33" spans="1:5" ht="15.6" customHeight="1" x14ac:dyDescent="0.35">
      <c r="A33" s="17">
        <f t="shared" si="1"/>
        <v>84.7</v>
      </c>
      <c r="B33" s="22" t="s">
        <v>23</v>
      </c>
      <c r="C33" s="23" t="s">
        <v>8</v>
      </c>
      <c r="D33" s="27" t="s">
        <v>76</v>
      </c>
      <c r="E33" s="26">
        <v>0.3</v>
      </c>
    </row>
    <row r="34" spans="1:5" ht="34.799999999999997" customHeight="1" x14ac:dyDescent="0.35">
      <c r="A34" s="17">
        <f t="shared" si="1"/>
        <v>85</v>
      </c>
      <c r="B34" s="22" t="s">
        <v>22</v>
      </c>
      <c r="C34" s="23" t="s">
        <v>3</v>
      </c>
      <c r="D34" s="27" t="s">
        <v>36</v>
      </c>
      <c r="E34" s="26">
        <v>2.1</v>
      </c>
    </row>
    <row r="35" spans="1:5" ht="17.399999999999999" x14ac:dyDescent="0.35">
      <c r="A35" s="17">
        <f t="shared" si="1"/>
        <v>87.1</v>
      </c>
      <c r="B35" s="22" t="s">
        <v>9</v>
      </c>
      <c r="C35" s="23" t="s">
        <v>5</v>
      </c>
      <c r="D35" s="27" t="s">
        <v>37</v>
      </c>
      <c r="E35" s="26">
        <v>0.3</v>
      </c>
    </row>
    <row r="36" spans="1:5" ht="17.399999999999999" x14ac:dyDescent="0.35">
      <c r="A36" s="17">
        <f t="shared" si="1"/>
        <v>87.399999999999991</v>
      </c>
      <c r="B36" s="22" t="s">
        <v>22</v>
      </c>
      <c r="C36" s="23" t="s">
        <v>11</v>
      </c>
      <c r="D36" s="27" t="s">
        <v>16</v>
      </c>
      <c r="E36" s="26">
        <v>2.8</v>
      </c>
    </row>
    <row r="37" spans="1:5" ht="34.799999999999997" x14ac:dyDescent="0.35">
      <c r="A37" s="17">
        <f t="shared" si="1"/>
        <v>90.199999999999989</v>
      </c>
      <c r="B37" s="18" t="s">
        <v>23</v>
      </c>
      <c r="C37" s="19" t="s">
        <v>5</v>
      </c>
      <c r="D37" s="61" t="s">
        <v>109</v>
      </c>
      <c r="E37" s="35">
        <v>0.1</v>
      </c>
    </row>
    <row r="38" spans="1:5" ht="17.399999999999999" x14ac:dyDescent="0.35">
      <c r="A38" s="17">
        <f t="shared" si="1"/>
        <v>90.299999999999983</v>
      </c>
      <c r="B38" s="22" t="s">
        <v>34</v>
      </c>
      <c r="C38" s="23" t="s">
        <v>7</v>
      </c>
      <c r="D38" s="27" t="s">
        <v>39</v>
      </c>
      <c r="E38" s="26">
        <v>2.1</v>
      </c>
    </row>
    <row r="39" spans="1:5" ht="17.399999999999999" x14ac:dyDescent="0.35">
      <c r="A39" s="17">
        <f t="shared" si="1"/>
        <v>92.399999999999977</v>
      </c>
      <c r="B39" s="22" t="s">
        <v>12</v>
      </c>
      <c r="C39" s="23" t="s">
        <v>7</v>
      </c>
      <c r="D39" s="27" t="s">
        <v>65</v>
      </c>
      <c r="E39" s="26">
        <v>0.5</v>
      </c>
    </row>
    <row r="40" spans="1:5" ht="17.399999999999999" x14ac:dyDescent="0.35">
      <c r="A40" s="17">
        <f t="shared" si="0"/>
        <v>92.899999999999977</v>
      </c>
      <c r="B40" s="22" t="s">
        <v>23</v>
      </c>
      <c r="C40" s="23" t="s">
        <v>10</v>
      </c>
      <c r="D40" s="27" t="s">
        <v>40</v>
      </c>
      <c r="E40" s="26">
        <v>1.3</v>
      </c>
    </row>
    <row r="41" spans="1:5" ht="17.399999999999999" x14ac:dyDescent="0.35">
      <c r="A41" s="17">
        <f t="shared" si="0"/>
        <v>94.199999999999974</v>
      </c>
      <c r="B41" s="22" t="s">
        <v>23</v>
      </c>
      <c r="C41" s="23" t="s">
        <v>3</v>
      </c>
      <c r="D41" s="27" t="s">
        <v>41</v>
      </c>
      <c r="E41" s="26">
        <v>0.4</v>
      </c>
    </row>
    <row r="42" spans="1:5" ht="17.399999999999999" x14ac:dyDescent="0.35">
      <c r="A42" s="17">
        <f t="shared" si="0"/>
        <v>94.59999999999998</v>
      </c>
      <c r="B42" s="22" t="s">
        <v>22</v>
      </c>
      <c r="C42" s="23" t="s">
        <v>5</v>
      </c>
      <c r="D42" s="27" t="s">
        <v>42</v>
      </c>
      <c r="E42" s="26">
        <v>0.3</v>
      </c>
    </row>
    <row r="43" spans="1:5" ht="17.399999999999999" x14ac:dyDescent="0.35">
      <c r="A43" s="17">
        <f t="shared" si="0"/>
        <v>94.899999999999977</v>
      </c>
      <c r="B43" s="22" t="s">
        <v>23</v>
      </c>
      <c r="C43" s="23" t="s">
        <v>5</v>
      </c>
      <c r="D43" s="27" t="s">
        <v>43</v>
      </c>
      <c r="E43" s="26">
        <v>0.2</v>
      </c>
    </row>
    <row r="44" spans="1:5" ht="34.799999999999997" x14ac:dyDescent="0.35">
      <c r="A44" s="17">
        <f t="shared" si="0"/>
        <v>95.09999999999998</v>
      </c>
      <c r="B44" s="22" t="s">
        <v>34</v>
      </c>
      <c r="C44" s="23" t="s">
        <v>8</v>
      </c>
      <c r="D44" s="27" t="s">
        <v>114</v>
      </c>
      <c r="E44" s="26">
        <v>0.1</v>
      </c>
    </row>
    <row r="45" spans="1:5" ht="17.399999999999999" x14ac:dyDescent="0.35">
      <c r="A45" s="17">
        <f t="shared" si="0"/>
        <v>95.199999999999974</v>
      </c>
      <c r="B45" s="22" t="s">
        <v>23</v>
      </c>
      <c r="C45" s="23" t="s">
        <v>6</v>
      </c>
      <c r="D45" s="27" t="s">
        <v>44</v>
      </c>
      <c r="E45" s="26">
        <v>0.4</v>
      </c>
    </row>
    <row r="46" spans="1:5" ht="17.399999999999999" x14ac:dyDescent="0.35">
      <c r="A46" s="17">
        <f>A45+E45</f>
        <v>95.59999999999998</v>
      </c>
      <c r="B46" s="22" t="s">
        <v>23</v>
      </c>
      <c r="C46" s="23" t="s">
        <v>5</v>
      </c>
      <c r="D46" s="27" t="s">
        <v>67</v>
      </c>
      <c r="E46" s="26">
        <v>0.9</v>
      </c>
    </row>
    <row r="47" spans="1:5" ht="34.799999999999997" x14ac:dyDescent="0.35">
      <c r="A47" s="17">
        <f>A46+E46</f>
        <v>96.499999999999986</v>
      </c>
      <c r="B47" s="22" t="s">
        <v>15</v>
      </c>
      <c r="C47" s="23" t="s">
        <v>5</v>
      </c>
      <c r="D47" s="27" t="s">
        <v>68</v>
      </c>
      <c r="E47" s="26">
        <v>2.2000000000000002</v>
      </c>
    </row>
    <row r="48" spans="1:5" ht="34.799999999999997" x14ac:dyDescent="0.35">
      <c r="A48" s="17">
        <f>A47+E47</f>
        <v>98.699999999999989</v>
      </c>
      <c r="B48" s="22" t="s">
        <v>15</v>
      </c>
      <c r="C48" s="23" t="s">
        <v>5</v>
      </c>
      <c r="D48" s="36" t="s">
        <v>66</v>
      </c>
      <c r="E48" s="26">
        <v>1</v>
      </c>
    </row>
    <row r="49" spans="1:5" ht="34.799999999999997" x14ac:dyDescent="0.35">
      <c r="A49" s="17">
        <f t="shared" si="0"/>
        <v>99.699999999999989</v>
      </c>
      <c r="B49" s="22" t="s">
        <v>15</v>
      </c>
      <c r="C49" s="23" t="s">
        <v>5</v>
      </c>
      <c r="D49" s="27" t="s">
        <v>105</v>
      </c>
      <c r="E49" s="26">
        <v>0.3</v>
      </c>
    </row>
    <row r="50" spans="1:5" ht="17.399999999999999" x14ac:dyDescent="0.35">
      <c r="A50" s="17">
        <f t="shared" si="0"/>
        <v>99.999999999999986</v>
      </c>
      <c r="B50" s="37" t="s">
        <v>15</v>
      </c>
      <c r="C50" s="38" t="s">
        <v>5</v>
      </c>
      <c r="D50" s="36" t="s">
        <v>46</v>
      </c>
      <c r="E50" s="39">
        <v>0.7</v>
      </c>
    </row>
    <row r="51" spans="1:5" ht="34.799999999999997" x14ac:dyDescent="0.35">
      <c r="A51" s="17">
        <f t="shared" si="0"/>
        <v>100.69999999999999</v>
      </c>
      <c r="B51" s="40" t="s">
        <v>15</v>
      </c>
      <c r="C51" s="41" t="s">
        <v>5</v>
      </c>
      <c r="D51" s="36" t="s">
        <v>106</v>
      </c>
      <c r="E51" s="42">
        <v>4.5999999999999996</v>
      </c>
    </row>
    <row r="52" spans="1:5" ht="34.799999999999997" x14ac:dyDescent="0.35">
      <c r="A52" s="17">
        <f t="shared" si="0"/>
        <v>105.29999999999998</v>
      </c>
      <c r="B52" s="43" t="s">
        <v>15</v>
      </c>
      <c r="C52" s="44" t="s">
        <v>8</v>
      </c>
      <c r="D52" s="61" t="s">
        <v>110</v>
      </c>
      <c r="E52" s="45">
        <v>11.1</v>
      </c>
    </row>
    <row r="53" spans="1:5" ht="17.399999999999999" x14ac:dyDescent="0.35">
      <c r="A53" s="17">
        <f t="shared" si="0"/>
        <v>116.39999999999998</v>
      </c>
      <c r="B53" s="46" t="s">
        <v>23</v>
      </c>
      <c r="C53" s="47" t="s">
        <v>6</v>
      </c>
      <c r="D53" s="36" t="s">
        <v>45</v>
      </c>
      <c r="E53" s="48">
        <v>0.4</v>
      </c>
    </row>
    <row r="54" spans="1:5" ht="34.799999999999997" x14ac:dyDescent="0.35">
      <c r="A54" s="17">
        <f t="shared" si="0"/>
        <v>116.79999999999998</v>
      </c>
      <c r="B54" s="22" t="s">
        <v>15</v>
      </c>
      <c r="C54" s="23" t="s">
        <v>6</v>
      </c>
      <c r="D54" s="27" t="s">
        <v>47</v>
      </c>
      <c r="E54" s="26">
        <v>1.4</v>
      </c>
    </row>
    <row r="55" spans="1:5" ht="34.799999999999997" x14ac:dyDescent="0.35">
      <c r="A55" s="17">
        <f t="shared" si="0"/>
        <v>118.19999999999999</v>
      </c>
      <c r="B55" s="22" t="s">
        <v>9</v>
      </c>
      <c r="C55" s="23" t="s">
        <v>5</v>
      </c>
      <c r="D55" s="27" t="s">
        <v>69</v>
      </c>
      <c r="E55" s="26">
        <v>0.8</v>
      </c>
    </row>
    <row r="56" spans="1:5" ht="17.399999999999999" x14ac:dyDescent="0.35">
      <c r="A56" s="17">
        <f t="shared" si="0"/>
        <v>118.99999999999999</v>
      </c>
      <c r="B56" s="22" t="s">
        <v>15</v>
      </c>
      <c r="C56" s="23" t="s">
        <v>6</v>
      </c>
      <c r="D56" s="27" t="s">
        <v>70</v>
      </c>
      <c r="E56" s="26">
        <v>2.6</v>
      </c>
    </row>
    <row r="57" spans="1:5" ht="17.399999999999999" x14ac:dyDescent="0.35">
      <c r="A57" s="17">
        <f t="shared" si="0"/>
        <v>121.59999999999998</v>
      </c>
      <c r="B57" s="22" t="s">
        <v>23</v>
      </c>
      <c r="C57" s="23" t="s">
        <v>5</v>
      </c>
      <c r="D57" s="27" t="s">
        <v>20</v>
      </c>
      <c r="E57" s="26">
        <v>0.5</v>
      </c>
    </row>
    <row r="58" spans="1:5" ht="17.399999999999999" x14ac:dyDescent="0.35">
      <c r="A58" s="17">
        <f t="shared" si="0"/>
        <v>122.09999999999998</v>
      </c>
      <c r="B58" s="22" t="s">
        <v>23</v>
      </c>
      <c r="C58" s="23" t="s">
        <v>3</v>
      </c>
      <c r="D58" s="27" t="s">
        <v>48</v>
      </c>
      <c r="E58" s="26">
        <v>0.3</v>
      </c>
    </row>
    <row r="59" spans="1:5" ht="17.399999999999999" x14ac:dyDescent="0.35">
      <c r="A59" s="17">
        <f t="shared" si="0"/>
        <v>122.39999999999998</v>
      </c>
      <c r="B59" s="22" t="s">
        <v>22</v>
      </c>
      <c r="C59" s="23" t="s">
        <v>5</v>
      </c>
      <c r="D59" s="27" t="s">
        <v>49</v>
      </c>
      <c r="E59" s="26">
        <v>1.9</v>
      </c>
    </row>
    <row r="60" spans="1:5" ht="17.399999999999999" x14ac:dyDescent="0.35">
      <c r="A60" s="17">
        <f t="shared" si="0"/>
        <v>124.29999999999998</v>
      </c>
      <c r="B60" s="22" t="s">
        <v>23</v>
      </c>
      <c r="C60" s="23" t="s">
        <v>3</v>
      </c>
      <c r="D60" s="27" t="s">
        <v>119</v>
      </c>
      <c r="E60" s="26">
        <v>6.2</v>
      </c>
    </row>
    <row r="61" spans="1:5" ht="34.799999999999997" x14ac:dyDescent="0.35">
      <c r="A61" s="17">
        <f t="shared" si="0"/>
        <v>130.49999999999997</v>
      </c>
      <c r="B61" s="22" t="s">
        <v>15</v>
      </c>
      <c r="C61" s="23" t="s">
        <v>6</v>
      </c>
      <c r="D61" s="58" t="s">
        <v>112</v>
      </c>
      <c r="E61" s="26">
        <v>0.2</v>
      </c>
    </row>
    <row r="62" spans="1:5" ht="34.799999999999997" x14ac:dyDescent="0.35">
      <c r="A62" s="17">
        <f t="shared" si="0"/>
        <v>130.69999999999996</v>
      </c>
      <c r="B62" s="18" t="s">
        <v>22</v>
      </c>
      <c r="C62" s="19" t="s">
        <v>8</v>
      </c>
      <c r="D62" s="61" t="s">
        <v>111</v>
      </c>
      <c r="E62" s="35">
        <v>0.1</v>
      </c>
    </row>
    <row r="63" spans="1:5" ht="17.399999999999999" x14ac:dyDescent="0.35">
      <c r="A63" s="17">
        <f t="shared" si="0"/>
        <v>130.79999999999995</v>
      </c>
      <c r="B63" s="22" t="s">
        <v>15</v>
      </c>
      <c r="C63" s="23" t="s">
        <v>8</v>
      </c>
      <c r="D63" s="27" t="s">
        <v>120</v>
      </c>
      <c r="E63" s="26">
        <v>0.5</v>
      </c>
    </row>
    <row r="64" spans="1:5" ht="17.399999999999999" x14ac:dyDescent="0.35">
      <c r="A64" s="17">
        <f t="shared" si="0"/>
        <v>131.29999999999995</v>
      </c>
      <c r="B64" s="22" t="s">
        <v>15</v>
      </c>
      <c r="C64" s="23" t="s">
        <v>8</v>
      </c>
      <c r="D64" s="27" t="s">
        <v>50</v>
      </c>
      <c r="E64" s="26">
        <v>1.7</v>
      </c>
    </row>
    <row r="65" spans="1:5" ht="17.399999999999999" x14ac:dyDescent="0.35">
      <c r="A65" s="17">
        <f t="shared" si="0"/>
        <v>132.99999999999994</v>
      </c>
      <c r="B65" s="22" t="s">
        <v>23</v>
      </c>
      <c r="C65" s="23" t="s">
        <v>6</v>
      </c>
      <c r="D65" s="27" t="s">
        <v>52</v>
      </c>
      <c r="E65" s="26">
        <v>0.8</v>
      </c>
    </row>
    <row r="66" spans="1:5" s="4" customFormat="1" ht="17.399999999999999" x14ac:dyDescent="0.35">
      <c r="A66" s="17">
        <f t="shared" si="0"/>
        <v>133.79999999999995</v>
      </c>
      <c r="B66" s="49" t="s">
        <v>22</v>
      </c>
      <c r="C66" s="50" t="s">
        <v>8</v>
      </c>
      <c r="D66" s="69" t="s">
        <v>51</v>
      </c>
      <c r="E66" s="26">
        <v>0.1</v>
      </c>
    </row>
    <row r="67" spans="1:5" ht="17.399999999999999" x14ac:dyDescent="0.35">
      <c r="A67" s="17">
        <f t="shared" si="0"/>
        <v>133.89999999999995</v>
      </c>
      <c r="B67" s="22" t="s">
        <v>23</v>
      </c>
      <c r="C67" s="23" t="s">
        <v>6</v>
      </c>
      <c r="D67" s="27" t="s">
        <v>53</v>
      </c>
      <c r="E67" s="26">
        <v>1.9</v>
      </c>
    </row>
    <row r="68" spans="1:5" ht="17.399999999999999" x14ac:dyDescent="0.35">
      <c r="A68" s="17">
        <f t="shared" si="0"/>
        <v>135.79999999999995</v>
      </c>
      <c r="B68" s="22" t="s">
        <v>22</v>
      </c>
      <c r="C68" s="23" t="s">
        <v>3</v>
      </c>
      <c r="D68" s="27" t="s">
        <v>54</v>
      </c>
      <c r="E68" s="26">
        <v>0.9</v>
      </c>
    </row>
    <row r="69" spans="1:5" ht="17.399999999999999" x14ac:dyDescent="0.35">
      <c r="A69" s="51">
        <f>A68+E68</f>
        <v>136.69999999999996</v>
      </c>
      <c r="B69" s="52" t="s">
        <v>23</v>
      </c>
      <c r="C69" s="53" t="s">
        <v>8</v>
      </c>
      <c r="D69" s="70" t="s">
        <v>55</v>
      </c>
      <c r="E69" s="54">
        <v>1.8</v>
      </c>
    </row>
    <row r="70" spans="1:5" ht="17.399999999999999" x14ac:dyDescent="0.35">
      <c r="A70" s="51">
        <f t="shared" si="0"/>
        <v>138.49999999999997</v>
      </c>
      <c r="B70" s="52" t="s">
        <v>23</v>
      </c>
      <c r="C70" s="53" t="s">
        <v>6</v>
      </c>
      <c r="D70" s="58" t="s">
        <v>56</v>
      </c>
      <c r="E70" s="54">
        <v>0.8</v>
      </c>
    </row>
    <row r="71" spans="1:5" ht="17.399999999999999" x14ac:dyDescent="0.35">
      <c r="A71" s="51">
        <f t="shared" si="0"/>
        <v>139.29999999999998</v>
      </c>
      <c r="B71" s="52" t="s">
        <v>22</v>
      </c>
      <c r="C71" s="53" t="s">
        <v>8</v>
      </c>
      <c r="D71" s="58" t="s">
        <v>53</v>
      </c>
      <c r="E71" s="54">
        <v>1.8</v>
      </c>
    </row>
    <row r="72" spans="1:5" ht="17.399999999999999" x14ac:dyDescent="0.35">
      <c r="A72" s="51">
        <f t="shared" si="0"/>
        <v>141.1</v>
      </c>
      <c r="B72" s="52" t="s">
        <v>22</v>
      </c>
      <c r="C72" s="53" t="s">
        <v>3</v>
      </c>
      <c r="D72" s="58" t="s">
        <v>57</v>
      </c>
      <c r="E72" s="54">
        <v>0.6</v>
      </c>
    </row>
    <row r="73" spans="1:5" ht="17.399999999999999" x14ac:dyDescent="0.35">
      <c r="A73" s="55">
        <f t="shared" si="0"/>
        <v>141.69999999999999</v>
      </c>
      <c r="B73" s="56" t="s">
        <v>23</v>
      </c>
      <c r="C73" s="57" t="s">
        <v>8</v>
      </c>
      <c r="D73" s="58" t="s">
        <v>77</v>
      </c>
      <c r="E73" s="54">
        <v>0.8</v>
      </c>
    </row>
    <row r="74" spans="1:5" ht="34.799999999999997" x14ac:dyDescent="0.35">
      <c r="A74" s="51">
        <f t="shared" si="0"/>
        <v>142.5</v>
      </c>
      <c r="B74" s="52" t="s">
        <v>22</v>
      </c>
      <c r="C74" s="53" t="s">
        <v>3</v>
      </c>
      <c r="D74" s="58" t="s">
        <v>78</v>
      </c>
      <c r="E74" s="54">
        <v>1.1000000000000001</v>
      </c>
    </row>
    <row r="75" spans="1:5" ht="17.399999999999999" x14ac:dyDescent="0.35">
      <c r="A75" s="51">
        <f t="shared" si="0"/>
        <v>143.6</v>
      </c>
      <c r="B75" s="52" t="s">
        <v>23</v>
      </c>
      <c r="C75" s="53" t="s">
        <v>8</v>
      </c>
      <c r="D75" s="58" t="s">
        <v>79</v>
      </c>
      <c r="E75" s="54">
        <v>0.2</v>
      </c>
    </row>
    <row r="76" spans="1:5" ht="17.399999999999999" x14ac:dyDescent="0.35">
      <c r="A76" s="51">
        <f t="shared" si="0"/>
        <v>143.79999999999998</v>
      </c>
      <c r="B76" s="52" t="s">
        <v>22</v>
      </c>
      <c r="C76" s="53" t="s">
        <v>3</v>
      </c>
      <c r="D76" s="58" t="s">
        <v>58</v>
      </c>
      <c r="E76" s="54">
        <v>4.0999999999999996</v>
      </c>
    </row>
    <row r="77" spans="1:5" ht="17.399999999999999" x14ac:dyDescent="0.35">
      <c r="A77" s="51">
        <f t="shared" si="0"/>
        <v>147.89999999999998</v>
      </c>
      <c r="B77" s="52" t="s">
        <v>23</v>
      </c>
      <c r="C77" s="53" t="s">
        <v>8</v>
      </c>
      <c r="D77" s="58" t="s">
        <v>80</v>
      </c>
      <c r="E77" s="54">
        <v>6</v>
      </c>
    </row>
    <row r="78" spans="1:5" ht="34.799999999999997" x14ac:dyDescent="0.35">
      <c r="A78" s="51">
        <f t="shared" si="0"/>
        <v>153.89999999999998</v>
      </c>
      <c r="B78" s="52" t="s">
        <v>22</v>
      </c>
      <c r="C78" s="53" t="s">
        <v>3</v>
      </c>
      <c r="D78" s="36" t="s">
        <v>81</v>
      </c>
      <c r="E78" s="54">
        <v>2</v>
      </c>
    </row>
    <row r="79" spans="1:5" ht="17.399999999999999" x14ac:dyDescent="0.35">
      <c r="A79" s="17">
        <f t="shared" si="0"/>
        <v>155.89999999999998</v>
      </c>
      <c r="B79" s="22" t="s">
        <v>22</v>
      </c>
      <c r="C79" s="23" t="s">
        <v>8</v>
      </c>
      <c r="D79" s="27" t="s">
        <v>80</v>
      </c>
      <c r="E79" s="26">
        <v>1.3</v>
      </c>
    </row>
    <row r="80" spans="1:5" ht="34.799999999999997" x14ac:dyDescent="0.35">
      <c r="A80" s="17">
        <f>A79+E79</f>
        <v>157.19999999999999</v>
      </c>
      <c r="B80" s="59" t="s">
        <v>22</v>
      </c>
      <c r="C80" s="60" t="s">
        <v>5</v>
      </c>
      <c r="D80" s="61" t="s">
        <v>116</v>
      </c>
      <c r="E80" s="28"/>
    </row>
    <row r="81" spans="1:6" ht="17.399999999999999" x14ac:dyDescent="0.35">
      <c r="A81" s="17">
        <f>A80+E80</f>
        <v>157.19999999999999</v>
      </c>
      <c r="B81" s="43"/>
      <c r="C81" s="44"/>
      <c r="D81" s="61" t="s">
        <v>85</v>
      </c>
      <c r="E81" s="29"/>
    </row>
    <row r="82" spans="1:6" ht="17.399999999999999" x14ac:dyDescent="0.35">
      <c r="A82" s="17">
        <f>A81+E81</f>
        <v>157.19999999999999</v>
      </c>
      <c r="B82" s="62"/>
      <c r="C82" s="63"/>
      <c r="D82" s="61" t="s">
        <v>86</v>
      </c>
      <c r="E82" s="30"/>
    </row>
    <row r="83" spans="1:6" ht="2.25" hidden="1" customHeight="1" x14ac:dyDescent="0.35">
      <c r="A83" s="17">
        <f>A82+E82</f>
        <v>157.19999999999999</v>
      </c>
      <c r="B83" s="22"/>
      <c r="C83" s="23"/>
      <c r="D83" s="20"/>
      <c r="E83" s="26"/>
    </row>
    <row r="84" spans="1:6" s="4" customFormat="1" ht="16.5" customHeight="1" x14ac:dyDescent="0.35">
      <c r="A84" s="51">
        <f t="shared" ref="A84:A110" si="2">A83+E83</f>
        <v>157.19999999999999</v>
      </c>
      <c r="B84" s="64" t="s">
        <v>15</v>
      </c>
      <c r="C84" s="65" t="s">
        <v>5</v>
      </c>
      <c r="D84" s="71" t="s">
        <v>49</v>
      </c>
      <c r="E84" s="54">
        <v>8.6</v>
      </c>
      <c r="F84" s="74"/>
    </row>
    <row r="85" spans="1:6" s="4" customFormat="1" ht="17.399999999999999" x14ac:dyDescent="0.3">
      <c r="A85" s="51">
        <f>A84+E84</f>
        <v>165.79999999999998</v>
      </c>
      <c r="B85" s="66" t="s">
        <v>22</v>
      </c>
      <c r="C85" s="66" t="s">
        <v>6</v>
      </c>
      <c r="D85" s="66" t="s">
        <v>91</v>
      </c>
      <c r="E85" s="73">
        <v>0.3</v>
      </c>
      <c r="F85" s="74"/>
    </row>
    <row r="86" spans="1:6" s="1" customFormat="1" ht="13.5" hidden="1" customHeight="1" x14ac:dyDescent="0.35">
      <c r="A86" s="51">
        <f t="shared" si="2"/>
        <v>166.1</v>
      </c>
      <c r="B86" s="52" t="s">
        <v>12</v>
      </c>
      <c r="C86" s="67" t="s">
        <v>5</v>
      </c>
      <c r="D86" s="72"/>
      <c r="E86" s="54"/>
      <c r="F86" s="74"/>
    </row>
    <row r="87" spans="1:6" s="4" customFormat="1" ht="14.25" customHeight="1" x14ac:dyDescent="0.3">
      <c r="A87" s="17">
        <f>A86+E86</f>
        <v>166.1</v>
      </c>
      <c r="B87" s="66" t="s">
        <v>23</v>
      </c>
      <c r="C87" s="66" t="s">
        <v>5</v>
      </c>
      <c r="D87" s="66" t="s">
        <v>92</v>
      </c>
      <c r="E87" s="73">
        <v>1.7</v>
      </c>
      <c r="F87" s="74"/>
    </row>
    <row r="88" spans="1:6" ht="17.399999999999999" x14ac:dyDescent="0.3">
      <c r="A88" s="17">
        <f t="shared" si="2"/>
        <v>167.79999999999998</v>
      </c>
      <c r="B88" s="66" t="s">
        <v>23</v>
      </c>
      <c r="C88" s="66" t="s">
        <v>3</v>
      </c>
      <c r="D88" s="66" t="s">
        <v>93</v>
      </c>
      <c r="E88" s="73">
        <v>0.3</v>
      </c>
      <c r="F88" s="74"/>
    </row>
    <row r="89" spans="1:6" s="4" customFormat="1" ht="15.75" customHeight="1" x14ac:dyDescent="0.3">
      <c r="A89" s="17">
        <f t="shared" si="2"/>
        <v>168.1</v>
      </c>
      <c r="B89" s="66" t="s">
        <v>22</v>
      </c>
      <c r="C89" s="66" t="s">
        <v>5</v>
      </c>
      <c r="D89" s="66" t="s">
        <v>49</v>
      </c>
      <c r="E89" s="73">
        <v>0.9</v>
      </c>
      <c r="F89" s="74"/>
    </row>
    <row r="90" spans="1:6" s="4" customFormat="1" ht="17.399999999999999" x14ac:dyDescent="0.3">
      <c r="A90" s="17">
        <f t="shared" si="2"/>
        <v>169</v>
      </c>
      <c r="B90" s="66" t="s">
        <v>22</v>
      </c>
      <c r="C90" s="66" t="s">
        <v>6</v>
      </c>
      <c r="D90" s="66" t="s">
        <v>94</v>
      </c>
      <c r="E90" s="73">
        <v>0.1</v>
      </c>
      <c r="F90" s="74"/>
    </row>
    <row r="91" spans="1:6" ht="17.399999999999999" x14ac:dyDescent="0.3">
      <c r="A91" s="17">
        <f t="shared" si="2"/>
        <v>169.1</v>
      </c>
      <c r="B91" s="66" t="s">
        <v>23</v>
      </c>
      <c r="C91" s="66" t="s">
        <v>5</v>
      </c>
      <c r="D91" s="66" t="s">
        <v>95</v>
      </c>
      <c r="E91" s="73">
        <v>1.2</v>
      </c>
      <c r="F91" s="74"/>
    </row>
    <row r="92" spans="1:6" ht="17.399999999999999" x14ac:dyDescent="0.3">
      <c r="A92" s="17">
        <f t="shared" si="2"/>
        <v>170.29999999999998</v>
      </c>
      <c r="B92" s="66" t="s">
        <v>23</v>
      </c>
      <c r="C92" s="66" t="s">
        <v>3</v>
      </c>
      <c r="D92" s="66" t="s">
        <v>96</v>
      </c>
      <c r="E92" s="73">
        <v>1.1000000000000001</v>
      </c>
      <c r="F92" s="74"/>
    </row>
    <row r="93" spans="1:6" ht="17.399999999999999" x14ac:dyDescent="0.3">
      <c r="A93" s="17">
        <f t="shared" si="2"/>
        <v>171.39999999999998</v>
      </c>
      <c r="B93" s="66" t="s">
        <v>22</v>
      </c>
      <c r="C93" s="66" t="s">
        <v>5</v>
      </c>
      <c r="D93" s="66" t="s">
        <v>97</v>
      </c>
      <c r="E93" s="73">
        <v>0.1</v>
      </c>
      <c r="F93" s="74"/>
    </row>
    <row r="94" spans="1:6" ht="17.399999999999999" x14ac:dyDescent="0.3">
      <c r="A94" s="17">
        <f t="shared" si="2"/>
        <v>171.49999999999997</v>
      </c>
      <c r="B94" s="66" t="s">
        <v>23</v>
      </c>
      <c r="C94" s="66" t="s">
        <v>3</v>
      </c>
      <c r="D94" s="66" t="s">
        <v>98</v>
      </c>
      <c r="E94" s="73">
        <v>0.1</v>
      </c>
      <c r="F94" s="74"/>
    </row>
    <row r="95" spans="1:6" ht="17.399999999999999" x14ac:dyDescent="0.35">
      <c r="A95" s="17">
        <f t="shared" si="2"/>
        <v>171.59999999999997</v>
      </c>
      <c r="B95" s="66" t="s">
        <v>23</v>
      </c>
      <c r="C95" s="66" t="s">
        <v>8</v>
      </c>
      <c r="D95" s="66" t="s">
        <v>99</v>
      </c>
      <c r="E95" s="26">
        <v>1</v>
      </c>
      <c r="F95" s="74"/>
    </row>
    <row r="96" spans="1:6" ht="17.399999999999999" x14ac:dyDescent="0.35">
      <c r="A96" s="17">
        <f t="shared" si="2"/>
        <v>172.59999999999997</v>
      </c>
      <c r="B96" s="22" t="s">
        <v>22</v>
      </c>
      <c r="C96" s="23" t="s">
        <v>3</v>
      </c>
      <c r="D96" s="27" t="s">
        <v>100</v>
      </c>
      <c r="E96" s="26">
        <v>8</v>
      </c>
      <c r="F96" s="74"/>
    </row>
    <row r="97" spans="1:6" ht="17.399999999999999" x14ac:dyDescent="0.35">
      <c r="A97" s="17">
        <f t="shared" si="2"/>
        <v>180.59999999999997</v>
      </c>
      <c r="B97" s="22" t="s">
        <v>23</v>
      </c>
      <c r="C97" s="23" t="s">
        <v>8</v>
      </c>
      <c r="D97" s="27" t="s">
        <v>83</v>
      </c>
      <c r="E97" s="26">
        <v>4.0999999999999996</v>
      </c>
      <c r="F97" s="74"/>
    </row>
    <row r="98" spans="1:6" ht="34.799999999999997" x14ac:dyDescent="0.35">
      <c r="A98" s="17">
        <f t="shared" si="2"/>
        <v>184.69999999999996</v>
      </c>
      <c r="B98" s="22" t="s">
        <v>15</v>
      </c>
      <c r="C98" s="23" t="s">
        <v>5</v>
      </c>
      <c r="D98" s="27" t="s">
        <v>107</v>
      </c>
      <c r="E98" s="26">
        <v>1.6</v>
      </c>
      <c r="F98" s="74"/>
    </row>
    <row r="99" spans="1:6" ht="34.799999999999997" customHeight="1" x14ac:dyDescent="0.35">
      <c r="A99" s="17">
        <f t="shared" si="2"/>
        <v>186.29999999999995</v>
      </c>
      <c r="B99" s="22" t="s">
        <v>15</v>
      </c>
      <c r="C99" s="23" t="s">
        <v>11</v>
      </c>
      <c r="D99" s="68" t="s">
        <v>124</v>
      </c>
      <c r="E99" s="26">
        <v>1</v>
      </c>
      <c r="F99" s="74"/>
    </row>
    <row r="100" spans="1:6" ht="15.6" customHeight="1" x14ac:dyDescent="0.35">
      <c r="A100" s="17">
        <f t="shared" si="2"/>
        <v>187.29999999999995</v>
      </c>
      <c r="B100" s="22" t="s">
        <v>23</v>
      </c>
      <c r="C100" s="23" t="s">
        <v>8</v>
      </c>
      <c r="D100" s="27" t="s">
        <v>125</v>
      </c>
      <c r="E100" s="26">
        <v>1</v>
      </c>
    </row>
    <row r="101" spans="1:6" ht="34.799999999999997" x14ac:dyDescent="0.35">
      <c r="A101" s="17">
        <f t="shared" si="2"/>
        <v>188.29999999999995</v>
      </c>
      <c r="B101" s="22" t="s">
        <v>22</v>
      </c>
      <c r="C101" s="23" t="s">
        <v>8</v>
      </c>
      <c r="D101" s="27" t="s">
        <v>126</v>
      </c>
      <c r="E101" s="26">
        <v>4.7</v>
      </c>
    </row>
    <row r="102" spans="1:6" ht="17.399999999999999" x14ac:dyDescent="0.35">
      <c r="A102" s="17">
        <f t="shared" si="2"/>
        <v>192.99999999999994</v>
      </c>
      <c r="B102" s="22" t="s">
        <v>12</v>
      </c>
      <c r="C102" s="23" t="s">
        <v>3</v>
      </c>
      <c r="D102" s="27" t="s">
        <v>82</v>
      </c>
      <c r="E102" s="26">
        <v>2.1</v>
      </c>
    </row>
    <row r="103" spans="1:6" ht="34.799999999999997" x14ac:dyDescent="0.35">
      <c r="A103" s="17">
        <f t="shared" si="2"/>
        <v>195.09999999999994</v>
      </c>
      <c r="B103" s="22" t="s">
        <v>23</v>
      </c>
      <c r="C103" s="23" t="s">
        <v>6</v>
      </c>
      <c r="D103" s="27" t="s">
        <v>84</v>
      </c>
      <c r="E103" s="26">
        <v>0.5</v>
      </c>
    </row>
    <row r="104" spans="1:6" ht="34.799999999999997" x14ac:dyDescent="0.35">
      <c r="A104" s="17">
        <f t="shared" si="2"/>
        <v>195.59999999999994</v>
      </c>
      <c r="B104" s="22" t="s">
        <v>22</v>
      </c>
      <c r="C104" s="23" t="s">
        <v>6</v>
      </c>
      <c r="D104" s="27" t="s">
        <v>59</v>
      </c>
      <c r="E104" s="26">
        <v>1.3</v>
      </c>
    </row>
    <row r="105" spans="1:6" ht="34.799999999999997" x14ac:dyDescent="0.35">
      <c r="A105" s="17">
        <f t="shared" si="2"/>
        <v>196.89999999999995</v>
      </c>
      <c r="B105" s="22" t="s">
        <v>9</v>
      </c>
      <c r="C105" s="23" t="s">
        <v>8</v>
      </c>
      <c r="D105" s="27" t="s">
        <v>113</v>
      </c>
      <c r="E105" s="26">
        <v>0.1</v>
      </c>
    </row>
    <row r="106" spans="1:6" ht="17.399999999999999" x14ac:dyDescent="0.35">
      <c r="A106" s="17">
        <f t="shared" si="2"/>
        <v>196.99999999999994</v>
      </c>
      <c r="B106" s="22" t="s">
        <v>23</v>
      </c>
      <c r="C106" s="23" t="s">
        <v>6</v>
      </c>
      <c r="D106" s="27" t="s">
        <v>101</v>
      </c>
      <c r="E106" s="26">
        <v>2.2000000000000002</v>
      </c>
    </row>
    <row r="107" spans="1:6" ht="17.399999999999999" x14ac:dyDescent="0.35">
      <c r="A107" s="17">
        <f t="shared" si="2"/>
        <v>199.19999999999993</v>
      </c>
      <c r="B107" s="22" t="s">
        <v>23</v>
      </c>
      <c r="C107" s="23" t="s">
        <v>8</v>
      </c>
      <c r="D107" s="27" t="s">
        <v>60</v>
      </c>
      <c r="E107" s="26">
        <v>0.4</v>
      </c>
    </row>
    <row r="108" spans="1:6" ht="17.399999999999999" x14ac:dyDescent="0.35">
      <c r="A108" s="17">
        <f t="shared" si="2"/>
        <v>199.59999999999994</v>
      </c>
      <c r="B108" s="22" t="s">
        <v>23</v>
      </c>
      <c r="C108" s="23" t="s">
        <v>6</v>
      </c>
      <c r="D108" s="27" t="s">
        <v>102</v>
      </c>
      <c r="E108" s="26">
        <v>0.8</v>
      </c>
    </row>
    <row r="109" spans="1:6" ht="17.399999999999999" x14ac:dyDescent="0.35">
      <c r="A109" s="17">
        <f t="shared" si="2"/>
        <v>200.39999999999995</v>
      </c>
      <c r="B109" s="22" t="s">
        <v>23</v>
      </c>
      <c r="C109" s="23" t="s">
        <v>6</v>
      </c>
      <c r="D109" s="27" t="s">
        <v>103</v>
      </c>
      <c r="E109" s="26">
        <v>0.1</v>
      </c>
    </row>
    <row r="110" spans="1:6" ht="17.399999999999999" x14ac:dyDescent="0.35">
      <c r="A110" s="17">
        <f t="shared" si="2"/>
        <v>200.49999999999994</v>
      </c>
      <c r="B110" s="77" t="s">
        <v>4</v>
      </c>
      <c r="C110" s="78"/>
      <c r="D110" s="61" t="s">
        <v>62</v>
      </c>
      <c r="E110" s="28"/>
    </row>
    <row r="111" spans="1:6" ht="17.399999999999999" x14ac:dyDescent="0.35">
      <c r="A111" s="17" t="s">
        <v>61</v>
      </c>
      <c r="B111" s="77"/>
      <c r="C111" s="78"/>
      <c r="D111" s="61" t="s">
        <v>87</v>
      </c>
      <c r="E111" s="29"/>
    </row>
    <row r="112" spans="1:6" ht="17.399999999999999" x14ac:dyDescent="0.35">
      <c r="A112" s="17"/>
      <c r="B112" s="77"/>
      <c r="C112" s="78"/>
      <c r="D112" s="61" t="s">
        <v>88</v>
      </c>
      <c r="E112" s="30"/>
    </row>
    <row r="113" spans="4:4" x14ac:dyDescent="0.3">
      <c r="D113" s="9" t="s">
        <v>24</v>
      </c>
    </row>
    <row r="114" spans="4:4" x14ac:dyDescent="0.3">
      <c r="D114" s="9" t="s">
        <v>18</v>
      </c>
    </row>
    <row r="115" spans="4:4" x14ac:dyDescent="0.3">
      <c r="D115" s="9" t="s">
        <v>63</v>
      </c>
    </row>
  </sheetData>
  <mergeCells count="6">
    <mergeCell ref="F84:F99"/>
    <mergeCell ref="A2:E2"/>
    <mergeCell ref="B19:B21"/>
    <mergeCell ref="C19:C21"/>
    <mergeCell ref="B110:B112"/>
    <mergeCell ref="C110:C112"/>
  </mergeCells>
  <pageMargins left="1.81" right="0.23622047244094499" top="0.5" bottom="0.53" header="0.511811023622047" footer="0.511811023622047"/>
  <pageSetup scale="85" fitToWidth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8671875" defaultRowHeight="14.4" x14ac:dyDescent="0.3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8671875" defaultRowHeight="14.4" x14ac:dyDescent="0.3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Guzman, Jaime</cp:lastModifiedBy>
  <cp:lastPrinted>2016-11-11T01:19:12Z</cp:lastPrinted>
  <dcterms:created xsi:type="dcterms:W3CDTF">2013-10-24T02:48:45Z</dcterms:created>
  <dcterms:modified xsi:type="dcterms:W3CDTF">2016-11-11T01:23:49Z</dcterms:modified>
</cp:coreProperties>
</file>