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627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101" i="1"/>
  <c r="A102" s="1"/>
  <c r="A100"/>
  <c r="A59"/>
  <c r="A60" s="1"/>
  <c r="A61" s="1"/>
  <c r="A62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7"/>
  <c r="A63" l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</calcChain>
</file>

<file path=xl/sharedStrings.xml><?xml version="1.0" encoding="utf-8"?>
<sst xmlns="http://schemas.openxmlformats.org/spreadsheetml/2006/main" count="392" uniqueCount="141">
  <si>
    <t>Cum(km)</t>
  </si>
  <si>
    <t>Turn</t>
  </si>
  <si>
    <t>Road</t>
  </si>
  <si>
    <t>Dist(km)</t>
  </si>
  <si>
    <t>CN</t>
  </si>
  <si>
    <t>W</t>
  </si>
  <si>
    <t>TR</t>
  </si>
  <si>
    <t>N</t>
  </si>
  <si>
    <t>Balaclava</t>
  </si>
  <si>
    <t>E</t>
  </si>
  <si>
    <t>8th Ave bike route</t>
  </si>
  <si>
    <t>S</t>
  </si>
  <si>
    <t>Vine St</t>
  </si>
  <si>
    <t>TL</t>
  </si>
  <si>
    <t>10th Ave bike route</t>
  </si>
  <si>
    <t>SE</t>
  </si>
  <si>
    <t>Prince Edward</t>
  </si>
  <si>
    <t>E 10th Ave</t>
  </si>
  <si>
    <t>Victoria Dr</t>
  </si>
  <si>
    <t>Central Valley Greenway</t>
  </si>
  <si>
    <t>Gilmore</t>
  </si>
  <si>
    <t>Dawson</t>
  </si>
  <si>
    <t>Beta</t>
  </si>
  <si>
    <t>Lougheed</t>
  </si>
  <si>
    <t>BR</t>
  </si>
  <si>
    <t>Winston St.</t>
  </si>
  <si>
    <t>Halston</t>
  </si>
  <si>
    <t>NE</t>
  </si>
  <si>
    <t>Government</t>
  </si>
  <si>
    <t>King Edward over Freeway</t>
  </si>
  <si>
    <t>United Blvd</t>
  </si>
  <si>
    <t>Mary Hill Bypass</t>
  </si>
  <si>
    <t>Argue St</t>
  </si>
  <si>
    <t>SO</t>
  </si>
  <si>
    <t>Harris Rd.</t>
  </si>
  <si>
    <t>Airport Way (at roundabout)</t>
  </si>
  <si>
    <t>Golden Ears Bridge</t>
  </si>
  <si>
    <t>SW</t>
  </si>
  <si>
    <t>down spiral ramp then under bridge</t>
  </si>
  <si>
    <t>201 St.</t>
  </si>
  <si>
    <t>102b Ave</t>
  </si>
  <si>
    <t>208 st</t>
  </si>
  <si>
    <t>Allard Crescent</t>
  </si>
  <si>
    <t>McKinnon Crescent</t>
  </si>
  <si>
    <t>Billy Brown Rd</t>
  </si>
  <si>
    <t>Glover</t>
  </si>
  <si>
    <t>NW</t>
  </si>
  <si>
    <t>Mavis Ave</t>
  </si>
  <si>
    <t>240 St</t>
  </si>
  <si>
    <t>BL</t>
  </si>
  <si>
    <t>River Rd</t>
  </si>
  <si>
    <t>80 Ave</t>
  </si>
  <si>
    <t>Telegraph Trail</t>
  </si>
  <si>
    <t>72 Ave</t>
  </si>
  <si>
    <t>252A Crescent</t>
  </si>
  <si>
    <t>256 St.</t>
  </si>
  <si>
    <t>264 St</t>
  </si>
  <si>
    <t>64 Ave</t>
  </si>
  <si>
    <t>272 St</t>
  </si>
  <si>
    <t>Satchell St</t>
  </si>
  <si>
    <t>Mt. Lehman Rd</t>
  </si>
  <si>
    <t>Harris Rd</t>
  </si>
  <si>
    <t>Clayburn Rd</t>
  </si>
  <si>
    <t>Straiton Rd.</t>
  </si>
  <si>
    <t>Sumas Mountain Rd</t>
  </si>
  <si>
    <t>Whatcom Rd.</t>
  </si>
  <si>
    <t>Old Yale Rd</t>
  </si>
  <si>
    <t>Gladys Ave</t>
  </si>
  <si>
    <t>George Ferguson Way</t>
  </si>
  <si>
    <t>McCallum Rd</t>
  </si>
  <si>
    <t>Maclure Rd</t>
  </si>
  <si>
    <t>Gladwin Rd</t>
  </si>
  <si>
    <t>Townshipline Rd</t>
  </si>
  <si>
    <t>Bates b/c Olund</t>
  </si>
  <si>
    <t>Hawkins Rd (no choice)</t>
  </si>
  <si>
    <t>Bradner Rd</t>
  </si>
  <si>
    <t>McTavish Rd</t>
  </si>
  <si>
    <t>80 Ave b/c River Rd</t>
  </si>
  <si>
    <t>Glover Rd</t>
  </si>
  <si>
    <t>96 Ave</t>
  </si>
  <si>
    <t>208 St.</t>
  </si>
  <si>
    <t>97b Ave</t>
  </si>
  <si>
    <t>205a St</t>
  </si>
  <si>
    <t>98 Ave</t>
  </si>
  <si>
    <t>201 St</t>
  </si>
  <si>
    <t>up spiral ramp onto Golden Ears Bridge</t>
  </si>
  <si>
    <t>through roundabout</t>
  </si>
  <si>
    <t>Lougheed Hwy</t>
  </si>
  <si>
    <t>cross Rd onto Poco Trail</t>
  </si>
  <si>
    <t>exit trail onto Dominion Ave</t>
  </si>
  <si>
    <t>Bennie Pl</t>
  </si>
  <si>
    <t>Thames Crescent</t>
  </si>
  <si>
    <t>Riverwood Gate</t>
  </si>
  <si>
    <t>Coast Meridian</t>
  </si>
  <si>
    <t>Prarie Ave</t>
  </si>
  <si>
    <t>Oxford St</t>
  </si>
  <si>
    <t>Patricia Ave</t>
  </si>
  <si>
    <t>Shaughnessey St.</t>
  </si>
  <si>
    <t>Woodland Dr</t>
  </si>
  <si>
    <t>Ponderosa St.</t>
  </si>
  <si>
    <t>Grant St</t>
  </si>
  <si>
    <t>Clarke St</t>
  </si>
  <si>
    <t>Barnet Hwy</t>
  </si>
  <si>
    <t>Fell Ave</t>
  </si>
  <si>
    <t>Frances St</t>
  </si>
  <si>
    <t>Gamma (or stay on Frances to Ingleton)</t>
  </si>
  <si>
    <t>Georgia St</t>
  </si>
  <si>
    <t>Ingleton Ave</t>
  </si>
  <si>
    <t>Union St</t>
  </si>
  <si>
    <t>Bayswater St</t>
  </si>
  <si>
    <t>Broadway</t>
  </si>
  <si>
    <t>Mugwump 200 km Permanent</t>
  </si>
  <si>
    <t>Start: Calhoun's Cafe 3035 W. Broadway</t>
  </si>
  <si>
    <t>START: Calhouns's Cafe 3035 W. Broadway</t>
  </si>
  <si>
    <t>Open: Open 01h44  Close: 03h56</t>
  </si>
  <si>
    <t>CONTROL Wendels Bakery or choice</t>
  </si>
  <si>
    <t>trail to Patricia foot bridge over Coquitlam River</t>
  </si>
  <si>
    <t>FINISH: Calhoun's Cafe</t>
  </si>
  <si>
    <t>60 Ave b/c Lefeuvre</t>
  </si>
  <si>
    <t>Graham Crescent b/c/ Lefeuvre Rd</t>
  </si>
  <si>
    <t>Gray Ave</t>
  </si>
  <si>
    <t>take ramp onto Georgia Viaduct, follow Dunsmuir bike route</t>
  </si>
  <si>
    <t>Burrard then over Burrard Bridge</t>
  </si>
  <si>
    <t>1st Ave</t>
  </si>
  <si>
    <t>Stephen St</t>
  </si>
  <si>
    <t>3rd Ave</t>
  </si>
  <si>
    <t>W Broadway</t>
  </si>
  <si>
    <t>Mary Hill Bypass, then over Pitt River bridge</t>
  </si>
  <si>
    <t>INFO CONTROL: At corner of Dawson and Sumas Mountain Rd</t>
  </si>
  <si>
    <t>N. Parallel</t>
  </si>
  <si>
    <t>to stay on 96 Ave</t>
  </si>
  <si>
    <t>98 Ave at T intersection</t>
  </si>
  <si>
    <t>take sidewalk over Pitt River Bridge, sharp right at end</t>
  </si>
  <si>
    <t>Dir</t>
  </si>
  <si>
    <t>Crabbe</t>
  </si>
  <si>
    <t>Open: 06h14  Close: 14h04</t>
  </si>
  <si>
    <t>Open:  03h00   Close: 06h48</t>
  </si>
  <si>
    <t>Open: 04h28  Close 010h08</t>
  </si>
  <si>
    <t>Bates Rd.</t>
  </si>
  <si>
    <t>Riverside St</t>
  </si>
  <si>
    <t>under bridge to Hammond Rd.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</si>
</sst>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wrapText="1"/>
    </xf>
    <xf numFmtId="164" fontId="0" fillId="0" borderId="0" xfId="0" applyNumberFormat="1" applyAlignment="1">
      <alignment horizontal="left" wrapText="1"/>
    </xf>
    <xf numFmtId="164" fontId="0" fillId="0" borderId="0" xfId="0" applyNumberFormat="1" applyAlignment="1">
      <alignment horizontal="center" wrapText="1"/>
    </xf>
    <xf numFmtId="164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horizontal="left" wrapText="1"/>
    </xf>
    <xf numFmtId="164" fontId="1" fillId="0" borderId="0" xfId="0" applyNumberFormat="1" applyFont="1" applyAlignment="1">
      <alignment horizontal="center" wrapText="1"/>
    </xf>
    <xf numFmtId="164" fontId="1" fillId="0" borderId="0" xfId="0" applyNumberFormat="1" applyFont="1"/>
    <xf numFmtId="164" fontId="0" fillId="2" borderId="0" xfId="0" applyNumberFormat="1" applyFill="1" applyAlignment="1">
      <alignment wrapText="1"/>
    </xf>
    <xf numFmtId="164" fontId="0" fillId="2" borderId="0" xfId="0" applyNumberFormat="1" applyFill="1" applyAlignment="1">
      <alignment horizontal="left" wrapText="1"/>
    </xf>
    <xf numFmtId="164" fontId="0" fillId="2" borderId="0" xfId="0" applyNumberFormat="1" applyFill="1" applyAlignment="1">
      <alignment horizontal="center" wrapText="1"/>
    </xf>
    <xf numFmtId="164" fontId="0" fillId="0" borderId="0" xfId="0" applyNumberFormat="1" applyAlignment="1">
      <alignment horizontal="center" wrapText="1"/>
    </xf>
    <xf numFmtId="164" fontId="0" fillId="3" borderId="0" xfId="0" applyNumberFormat="1" applyFill="1"/>
    <xf numFmtId="0" fontId="0" fillId="0" borderId="0" xfId="0"/>
    <xf numFmtId="164" fontId="0" fillId="0" borderId="0" xfId="0" applyNumberFormat="1" applyAlignment="1">
      <alignment wrapText="1"/>
    </xf>
    <xf numFmtId="164" fontId="0" fillId="0" borderId="0" xfId="0" applyNumberFormat="1" applyAlignment="1">
      <alignment horizontal="left" wrapText="1"/>
    </xf>
    <xf numFmtId="164" fontId="0" fillId="0" borderId="0" xfId="0" applyNumberFormat="1" applyAlignment="1">
      <alignment horizontal="center" wrapText="1"/>
    </xf>
    <xf numFmtId="164" fontId="0" fillId="2" borderId="0" xfId="0" applyNumberFormat="1" applyFill="1" applyAlignment="1">
      <alignment horizontal="left" wrapText="1"/>
    </xf>
    <xf numFmtId="164" fontId="1" fillId="0" borderId="0" xfId="0" applyNumberFormat="1" applyFont="1" applyAlignment="1">
      <alignment wrapText="1"/>
    </xf>
    <xf numFmtId="164" fontId="0" fillId="3" borderId="0" xfId="0" applyNumberFormat="1" applyFill="1" applyAlignment="1">
      <alignment wrapText="1"/>
    </xf>
    <xf numFmtId="164" fontId="0" fillId="3" borderId="0" xfId="0" applyNumberFormat="1" applyFill="1" applyAlignment="1">
      <alignment horizontal="left" wrapText="1"/>
    </xf>
    <xf numFmtId="164" fontId="0" fillId="3" borderId="0" xfId="0" applyNumberFormat="1" applyFill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164" fontId="0" fillId="0" borderId="0" xfId="0" applyNumberFormat="1" applyAlignment="1">
      <alignment horizontal="center" wrapText="1"/>
    </xf>
    <xf numFmtId="164" fontId="0" fillId="0" borderId="0" xfId="0" applyNumberFormat="1" applyAlignment="1">
      <alignment wrapText="1"/>
    </xf>
    <xf numFmtId="164" fontId="0" fillId="0" borderId="0" xfId="0" applyNumberFormat="1" applyAlignment="1">
      <alignment horizontal="left" wrapText="1"/>
    </xf>
    <xf numFmtId="164" fontId="0" fillId="0" borderId="0" xfId="0" applyNumberFormat="1" applyAlignment="1">
      <alignment horizontal="center" wrapText="1"/>
    </xf>
    <xf numFmtId="164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37"/>
  <sheetViews>
    <sheetView tabSelected="1" workbookViewId="0">
      <selection activeCell="G101" sqref="G101"/>
    </sheetView>
  </sheetViews>
  <sheetFormatPr defaultRowHeight="15"/>
  <cols>
    <col min="1" max="1" width="9.140625" style="2"/>
    <col min="2" max="2" width="5" style="3" bestFit="1" customWidth="1"/>
    <col min="3" max="3" width="4.7109375" style="2" customWidth="1"/>
    <col min="4" max="4" width="50.5703125" style="3" customWidth="1"/>
    <col min="5" max="5" width="9.140625" style="4"/>
    <col min="6" max="16384" width="9.140625" style="1"/>
  </cols>
  <sheetData>
    <row r="1" spans="1:5" ht="28.5" customHeight="1">
      <c r="A1" s="23" t="s">
        <v>111</v>
      </c>
      <c r="B1" s="23"/>
      <c r="C1" s="23"/>
      <c r="D1" s="23"/>
      <c r="E1" s="23"/>
    </row>
    <row r="2" spans="1:5" ht="18" customHeight="1">
      <c r="A2" s="24" t="s">
        <v>112</v>
      </c>
      <c r="B2" s="24"/>
      <c r="C2" s="24"/>
      <c r="D2" s="24"/>
      <c r="E2" s="24"/>
    </row>
    <row r="4" spans="1:5" ht="17.25" customHeight="1">
      <c r="A4" s="9"/>
      <c r="B4" s="10" t="s">
        <v>4</v>
      </c>
      <c r="C4" s="9" t="s">
        <v>5</v>
      </c>
      <c r="D4" s="10" t="s">
        <v>113</v>
      </c>
      <c r="E4" s="11">
        <v>0.01</v>
      </c>
    </row>
    <row r="5" spans="1:5" s="8" customFormat="1">
      <c r="A5" s="5" t="s">
        <v>0</v>
      </c>
      <c r="B5" s="6" t="s">
        <v>1</v>
      </c>
      <c r="C5" s="19" t="s">
        <v>133</v>
      </c>
      <c r="D5" s="6" t="s">
        <v>2</v>
      </c>
      <c r="E5" s="7" t="s">
        <v>3</v>
      </c>
    </row>
    <row r="6" spans="1:5">
      <c r="A6" s="2">
        <v>0</v>
      </c>
      <c r="C6" s="2" t="s">
        <v>5</v>
      </c>
      <c r="D6" s="3" t="s">
        <v>126</v>
      </c>
      <c r="E6" s="4">
        <v>7.0000000000000007E-2</v>
      </c>
    </row>
    <row r="7" spans="1:5">
      <c r="A7" s="15">
        <f>A6+E6</f>
        <v>7.0000000000000007E-2</v>
      </c>
      <c r="B7" s="16" t="s">
        <v>6</v>
      </c>
      <c r="C7" s="15" t="s">
        <v>7</v>
      </c>
      <c r="D7" s="16" t="s">
        <v>8</v>
      </c>
      <c r="E7" s="17">
        <v>7.0000000000000007E-2</v>
      </c>
    </row>
    <row r="8" spans="1:5">
      <c r="A8" s="15">
        <f t="shared" ref="A8:A73" si="0">A7+E7</f>
        <v>0.14000000000000001</v>
      </c>
      <c r="B8" s="16" t="s">
        <v>6</v>
      </c>
      <c r="C8" s="15" t="s">
        <v>9</v>
      </c>
      <c r="D8" s="16" t="s">
        <v>10</v>
      </c>
      <c r="E8" s="17">
        <v>1.2</v>
      </c>
    </row>
    <row r="9" spans="1:5">
      <c r="A9" s="15">
        <f t="shared" si="0"/>
        <v>1.3399999999999999</v>
      </c>
      <c r="B9" s="16" t="s">
        <v>6</v>
      </c>
      <c r="C9" s="15" t="s">
        <v>11</v>
      </c>
      <c r="D9" s="16" t="s">
        <v>12</v>
      </c>
      <c r="E9" s="17">
        <v>0.19</v>
      </c>
    </row>
    <row r="10" spans="1:5">
      <c r="A10" s="15">
        <f t="shared" si="0"/>
        <v>1.5299999999999998</v>
      </c>
      <c r="B10" s="16" t="s">
        <v>13</v>
      </c>
      <c r="C10" s="15" t="s">
        <v>9</v>
      </c>
      <c r="D10" s="16" t="s">
        <v>14</v>
      </c>
      <c r="E10" s="17">
        <v>4.4800000000000004</v>
      </c>
    </row>
    <row r="11" spans="1:5">
      <c r="A11" s="15">
        <f t="shared" si="0"/>
        <v>6.01</v>
      </c>
      <c r="B11" s="16" t="s">
        <v>6</v>
      </c>
      <c r="C11" s="15" t="s">
        <v>15</v>
      </c>
      <c r="D11" s="16" t="s">
        <v>16</v>
      </c>
      <c r="E11" s="17">
        <v>0.04</v>
      </c>
    </row>
    <row r="12" spans="1:5">
      <c r="A12" s="15">
        <f t="shared" si="0"/>
        <v>6.05</v>
      </c>
      <c r="B12" s="16" t="s">
        <v>13</v>
      </c>
      <c r="C12" s="15" t="s">
        <v>9</v>
      </c>
      <c r="D12" s="16" t="s">
        <v>17</v>
      </c>
      <c r="E12" s="17">
        <v>2.2000000000000002</v>
      </c>
    </row>
    <row r="13" spans="1:5">
      <c r="A13" s="15">
        <f t="shared" si="0"/>
        <v>8.25</v>
      </c>
      <c r="B13" s="16" t="s">
        <v>13</v>
      </c>
      <c r="C13" s="15" t="s">
        <v>7</v>
      </c>
      <c r="D13" s="16" t="s">
        <v>18</v>
      </c>
      <c r="E13" s="17">
        <v>0.08</v>
      </c>
    </row>
    <row r="14" spans="1:5">
      <c r="A14" s="15">
        <f t="shared" si="0"/>
        <v>8.33</v>
      </c>
      <c r="B14" s="16" t="s">
        <v>6</v>
      </c>
      <c r="C14" s="15" t="s">
        <v>15</v>
      </c>
      <c r="D14" s="16" t="s">
        <v>19</v>
      </c>
      <c r="E14" s="17">
        <v>3.98</v>
      </c>
    </row>
    <row r="15" spans="1:5">
      <c r="A15" s="15">
        <f t="shared" si="0"/>
        <v>12.31</v>
      </c>
      <c r="B15" s="16" t="s">
        <v>13</v>
      </c>
      <c r="C15" s="15" t="s">
        <v>7</v>
      </c>
      <c r="D15" s="16" t="s">
        <v>20</v>
      </c>
      <c r="E15" s="17">
        <v>0.25</v>
      </c>
    </row>
    <row r="16" spans="1:5">
      <c r="A16" s="15">
        <f t="shared" si="0"/>
        <v>12.56</v>
      </c>
      <c r="B16" s="16" t="s">
        <v>6</v>
      </c>
      <c r="C16" s="15" t="s">
        <v>9</v>
      </c>
      <c r="D16" s="16" t="s">
        <v>21</v>
      </c>
      <c r="E16" s="17">
        <v>1.22</v>
      </c>
    </row>
    <row r="17" spans="1:5">
      <c r="A17" s="15">
        <f t="shared" si="0"/>
        <v>13.780000000000001</v>
      </c>
      <c r="B17" s="16" t="s">
        <v>13</v>
      </c>
      <c r="C17" s="15" t="s">
        <v>7</v>
      </c>
      <c r="D17" s="16" t="s">
        <v>22</v>
      </c>
      <c r="E17" s="17">
        <v>0.19</v>
      </c>
    </row>
    <row r="18" spans="1:5">
      <c r="A18" s="15">
        <f t="shared" si="0"/>
        <v>13.97</v>
      </c>
      <c r="B18" s="16" t="s">
        <v>6</v>
      </c>
      <c r="C18" s="15" t="s">
        <v>9</v>
      </c>
      <c r="D18" s="16" t="s">
        <v>23</v>
      </c>
      <c r="E18" s="17">
        <v>2.35</v>
      </c>
    </row>
    <row r="19" spans="1:5">
      <c r="A19" s="15">
        <f t="shared" si="0"/>
        <v>16.32</v>
      </c>
      <c r="B19" s="16" t="s">
        <v>24</v>
      </c>
      <c r="C19" s="15" t="s">
        <v>15</v>
      </c>
      <c r="D19" s="16" t="s">
        <v>25</v>
      </c>
      <c r="E19" s="17">
        <v>5.15</v>
      </c>
    </row>
    <row r="20" spans="1:5">
      <c r="A20" s="15">
        <f t="shared" si="0"/>
        <v>21.47</v>
      </c>
      <c r="B20" s="16" t="s">
        <v>13</v>
      </c>
      <c r="C20" s="15" t="s">
        <v>9</v>
      </c>
      <c r="D20" s="16" t="s">
        <v>26</v>
      </c>
      <c r="E20" s="17">
        <v>0.57999999999999996</v>
      </c>
    </row>
    <row r="21" spans="1:5">
      <c r="A21" s="15">
        <f t="shared" si="0"/>
        <v>22.049999999999997</v>
      </c>
      <c r="B21" s="16" t="s">
        <v>13</v>
      </c>
      <c r="C21" s="15" t="s">
        <v>27</v>
      </c>
      <c r="D21" s="16" t="s">
        <v>28</v>
      </c>
      <c r="E21" s="17">
        <v>0.14000000000000001</v>
      </c>
    </row>
    <row r="22" spans="1:5">
      <c r="A22" s="15">
        <f t="shared" si="0"/>
        <v>22.189999999999998</v>
      </c>
      <c r="B22" s="16" t="s">
        <v>6</v>
      </c>
      <c r="C22" s="15" t="s">
        <v>15</v>
      </c>
      <c r="D22" s="16" t="s">
        <v>23</v>
      </c>
      <c r="E22" s="17">
        <v>3.08</v>
      </c>
    </row>
    <row r="23" spans="1:5">
      <c r="A23" s="15">
        <f t="shared" si="0"/>
        <v>25.269999999999996</v>
      </c>
      <c r="B23" s="16" t="s">
        <v>6</v>
      </c>
      <c r="C23" s="15" t="s">
        <v>11</v>
      </c>
      <c r="D23" s="16" t="s">
        <v>29</v>
      </c>
      <c r="E23" s="17">
        <v>0.42</v>
      </c>
    </row>
    <row r="24" spans="1:5">
      <c r="A24" s="15">
        <f t="shared" si="0"/>
        <v>25.689999999999998</v>
      </c>
      <c r="B24" s="16" t="s">
        <v>13</v>
      </c>
      <c r="C24" s="15" t="s">
        <v>9</v>
      </c>
      <c r="D24" s="16" t="s">
        <v>30</v>
      </c>
      <c r="E24" s="17">
        <v>3.29</v>
      </c>
    </row>
    <row r="25" spans="1:5">
      <c r="A25" s="15">
        <f t="shared" si="0"/>
        <v>28.979999999999997</v>
      </c>
      <c r="B25" s="16" t="s">
        <v>6</v>
      </c>
      <c r="C25" s="15" t="s">
        <v>9</v>
      </c>
      <c r="D25" s="16" t="s">
        <v>31</v>
      </c>
      <c r="E25" s="17">
        <v>1.86</v>
      </c>
    </row>
    <row r="26" spans="1:5">
      <c r="A26" s="15">
        <f t="shared" si="0"/>
        <v>30.839999999999996</v>
      </c>
      <c r="B26" s="16" t="s">
        <v>6</v>
      </c>
      <c r="C26" s="15" t="s">
        <v>15</v>
      </c>
      <c r="D26" s="16" t="s">
        <v>32</v>
      </c>
      <c r="E26" s="17">
        <v>2.35</v>
      </c>
    </row>
    <row r="27" spans="1:5">
      <c r="A27" s="15">
        <f t="shared" si="0"/>
        <v>33.19</v>
      </c>
      <c r="B27" s="16" t="s">
        <v>33</v>
      </c>
      <c r="C27" s="15" t="s">
        <v>27</v>
      </c>
      <c r="D27" s="16" t="s">
        <v>127</v>
      </c>
      <c r="E27" s="17">
        <v>7.18</v>
      </c>
    </row>
    <row r="28" spans="1:5">
      <c r="A28" s="15">
        <f t="shared" si="0"/>
        <v>40.369999999999997</v>
      </c>
      <c r="B28" s="16" t="s">
        <v>6</v>
      </c>
      <c r="C28" s="15" t="s">
        <v>11</v>
      </c>
      <c r="D28" s="16" t="s">
        <v>34</v>
      </c>
      <c r="E28" s="17">
        <v>2.5499999999999998</v>
      </c>
    </row>
    <row r="29" spans="1:5">
      <c r="A29" s="15">
        <f t="shared" si="0"/>
        <v>42.919999999999995</v>
      </c>
      <c r="B29" s="16" t="s">
        <v>13</v>
      </c>
      <c r="C29" s="15" t="s">
        <v>9</v>
      </c>
      <c r="D29" s="16" t="s">
        <v>35</v>
      </c>
      <c r="E29" s="17">
        <v>1.38</v>
      </c>
    </row>
    <row r="30" spans="1:5">
      <c r="A30" s="15">
        <f t="shared" si="0"/>
        <v>44.3</v>
      </c>
      <c r="B30" s="16" t="s">
        <v>24</v>
      </c>
      <c r="C30" s="15" t="s">
        <v>15</v>
      </c>
      <c r="D30" s="16" t="s">
        <v>36</v>
      </c>
      <c r="E30" s="17">
        <v>2.82</v>
      </c>
    </row>
    <row r="31" spans="1:5">
      <c r="A31" s="15">
        <f t="shared" si="0"/>
        <v>47.12</v>
      </c>
      <c r="B31" s="16" t="s">
        <v>24</v>
      </c>
      <c r="C31" s="15" t="s">
        <v>37</v>
      </c>
      <c r="D31" s="16" t="s">
        <v>38</v>
      </c>
      <c r="E31" s="17">
        <v>0.3</v>
      </c>
    </row>
    <row r="32" spans="1:5">
      <c r="A32" s="15">
        <f t="shared" si="0"/>
        <v>47.419999999999995</v>
      </c>
      <c r="B32" s="16" t="s">
        <v>13</v>
      </c>
      <c r="C32" s="15" t="s">
        <v>7</v>
      </c>
      <c r="D32" s="16" t="s">
        <v>39</v>
      </c>
      <c r="E32" s="17">
        <v>0.54</v>
      </c>
    </row>
    <row r="33" spans="1:5">
      <c r="A33" s="15">
        <f t="shared" si="0"/>
        <v>47.959999999999994</v>
      </c>
      <c r="B33" s="16" t="s">
        <v>6</v>
      </c>
      <c r="C33" s="15" t="s">
        <v>9</v>
      </c>
      <c r="D33" s="16" t="s">
        <v>40</v>
      </c>
      <c r="E33" s="17">
        <v>1.37</v>
      </c>
    </row>
    <row r="34" spans="1:5">
      <c r="A34" s="15">
        <f t="shared" si="0"/>
        <v>49.329999999999991</v>
      </c>
      <c r="B34" s="16" t="s">
        <v>13</v>
      </c>
      <c r="C34" s="15" t="s">
        <v>7</v>
      </c>
      <c r="D34" s="16" t="s">
        <v>41</v>
      </c>
      <c r="E34" s="17">
        <v>0.95</v>
      </c>
    </row>
    <row r="35" spans="1:5">
      <c r="A35" s="15">
        <f t="shared" si="0"/>
        <v>50.279999999999994</v>
      </c>
      <c r="B35" s="16" t="s">
        <v>6</v>
      </c>
      <c r="C35" s="15" t="s">
        <v>9</v>
      </c>
      <c r="D35" s="16" t="s">
        <v>42</v>
      </c>
      <c r="E35" s="17">
        <v>6.36</v>
      </c>
    </row>
    <row r="36" spans="1:5">
      <c r="A36" s="15">
        <f t="shared" si="0"/>
        <v>56.639999999999993</v>
      </c>
      <c r="B36" s="16" t="s">
        <v>13</v>
      </c>
      <c r="C36" s="15" t="s">
        <v>15</v>
      </c>
      <c r="D36" s="16" t="s">
        <v>43</v>
      </c>
      <c r="E36" s="17">
        <v>1.21</v>
      </c>
    </row>
    <row r="37" spans="1:5">
      <c r="A37" s="15">
        <f t="shared" si="0"/>
        <v>57.849999999999994</v>
      </c>
      <c r="B37" s="16" t="s">
        <v>13</v>
      </c>
      <c r="C37" s="15" t="s">
        <v>9</v>
      </c>
      <c r="D37" s="16" t="s">
        <v>44</v>
      </c>
      <c r="E37" s="17">
        <v>1.19</v>
      </c>
    </row>
    <row r="38" spans="1:5">
      <c r="A38" s="15">
        <f t="shared" si="0"/>
        <v>59.039999999999992</v>
      </c>
      <c r="B38" s="16" t="s">
        <v>6</v>
      </c>
      <c r="C38" s="15" t="s">
        <v>37</v>
      </c>
      <c r="D38" s="16" t="s">
        <v>45</v>
      </c>
      <c r="E38" s="17">
        <v>0.06</v>
      </c>
    </row>
    <row r="39" spans="1:5">
      <c r="A39" s="15">
        <f t="shared" si="0"/>
        <v>59.099999999999994</v>
      </c>
      <c r="B39" s="18" t="s">
        <v>4</v>
      </c>
      <c r="C39" s="20"/>
      <c r="D39" s="18" t="s">
        <v>115</v>
      </c>
      <c r="E39" s="14"/>
    </row>
    <row r="40" spans="1:5">
      <c r="A40" s="15">
        <f t="shared" si="0"/>
        <v>59.099999999999994</v>
      </c>
      <c r="B40" s="21"/>
      <c r="C40" s="20"/>
      <c r="D40" s="18" t="s">
        <v>114</v>
      </c>
      <c r="E40" s="14"/>
    </row>
    <row r="41" spans="1:5" s="13" customFormat="1">
      <c r="A41" s="15">
        <f t="shared" si="0"/>
        <v>59.099999999999994</v>
      </c>
      <c r="B41" s="16" t="s">
        <v>13</v>
      </c>
      <c r="C41" s="15" t="s">
        <v>46</v>
      </c>
      <c r="D41" s="16" t="s">
        <v>47</v>
      </c>
      <c r="E41" s="17">
        <v>0.17</v>
      </c>
    </row>
    <row r="42" spans="1:5">
      <c r="A42" s="15">
        <f t="shared" si="0"/>
        <v>59.269999999999996</v>
      </c>
      <c r="B42" s="21" t="s">
        <v>49</v>
      </c>
      <c r="C42" s="20" t="s">
        <v>27</v>
      </c>
      <c r="D42" s="21" t="s">
        <v>50</v>
      </c>
      <c r="E42" s="22">
        <v>1.6</v>
      </c>
    </row>
    <row r="43" spans="1:5">
      <c r="A43" s="15">
        <f t="shared" si="0"/>
        <v>60.87</v>
      </c>
      <c r="B43" s="16" t="s">
        <v>6</v>
      </c>
      <c r="C43" s="15" t="s">
        <v>11</v>
      </c>
      <c r="D43" s="16" t="s">
        <v>48</v>
      </c>
      <c r="E43" s="17">
        <v>1.27</v>
      </c>
    </row>
    <row r="44" spans="1:5">
      <c r="A44" s="15">
        <f t="shared" si="0"/>
        <v>62.14</v>
      </c>
      <c r="B44" s="16" t="s">
        <v>13</v>
      </c>
      <c r="C44" s="15" t="s">
        <v>11</v>
      </c>
      <c r="D44" s="16" t="s">
        <v>48</v>
      </c>
      <c r="E44" s="17">
        <v>0.9</v>
      </c>
    </row>
    <row r="45" spans="1:5">
      <c r="A45" s="15">
        <f t="shared" si="0"/>
        <v>63.04</v>
      </c>
      <c r="B45" s="16" t="s">
        <v>13</v>
      </c>
      <c r="C45" s="15" t="s">
        <v>9</v>
      </c>
      <c r="D45" s="16" t="s">
        <v>51</v>
      </c>
      <c r="E45" s="17">
        <v>0.64</v>
      </c>
    </row>
    <row r="46" spans="1:5">
      <c r="A46" s="15">
        <f t="shared" si="0"/>
        <v>63.68</v>
      </c>
      <c r="B46" s="16" t="s">
        <v>6</v>
      </c>
      <c r="C46" s="15" t="s">
        <v>11</v>
      </c>
      <c r="D46" s="16" t="s">
        <v>52</v>
      </c>
      <c r="E46" s="17">
        <v>2.0499999999999998</v>
      </c>
    </row>
    <row r="47" spans="1:5">
      <c r="A47" s="15">
        <f t="shared" si="0"/>
        <v>65.73</v>
      </c>
      <c r="B47" s="16" t="s">
        <v>13</v>
      </c>
      <c r="C47" s="15" t="s">
        <v>9</v>
      </c>
      <c r="D47" s="16" t="s">
        <v>53</v>
      </c>
      <c r="E47" s="17">
        <v>1.02</v>
      </c>
    </row>
    <row r="48" spans="1:5">
      <c r="A48" s="15">
        <f t="shared" si="0"/>
        <v>66.75</v>
      </c>
      <c r="B48" s="16" t="s">
        <v>13</v>
      </c>
      <c r="C48" s="15" t="s">
        <v>9</v>
      </c>
      <c r="D48" s="16" t="s">
        <v>54</v>
      </c>
      <c r="E48" s="17">
        <v>1</v>
      </c>
    </row>
    <row r="49" spans="1:5">
      <c r="A49" s="15">
        <f t="shared" si="0"/>
        <v>67.75</v>
      </c>
      <c r="B49" s="16" t="s">
        <v>6</v>
      </c>
      <c r="C49" s="15" t="s">
        <v>11</v>
      </c>
      <c r="D49" s="16" t="s">
        <v>55</v>
      </c>
      <c r="E49" s="17">
        <v>0.17</v>
      </c>
    </row>
    <row r="50" spans="1:5">
      <c r="A50" s="15">
        <f t="shared" si="0"/>
        <v>67.92</v>
      </c>
      <c r="B50" s="16" t="s">
        <v>13</v>
      </c>
      <c r="C50" s="15" t="s">
        <v>9</v>
      </c>
      <c r="D50" s="16" t="s">
        <v>53</v>
      </c>
      <c r="E50" s="17">
        <v>1.59</v>
      </c>
    </row>
    <row r="51" spans="1:5">
      <c r="A51" s="15">
        <f t="shared" si="0"/>
        <v>69.510000000000005</v>
      </c>
      <c r="B51" s="16" t="s">
        <v>6</v>
      </c>
      <c r="C51" s="15" t="s">
        <v>11</v>
      </c>
      <c r="D51" s="16" t="s">
        <v>56</v>
      </c>
      <c r="E51" s="17">
        <v>1.72</v>
      </c>
    </row>
    <row r="52" spans="1:5">
      <c r="A52" s="15">
        <f t="shared" si="0"/>
        <v>71.23</v>
      </c>
      <c r="B52" s="16" t="s">
        <v>13</v>
      </c>
      <c r="C52" s="15" t="s">
        <v>9</v>
      </c>
      <c r="D52" s="16" t="s">
        <v>57</v>
      </c>
      <c r="E52" s="17">
        <v>1.49</v>
      </c>
    </row>
    <row r="53" spans="1:5">
      <c r="A53" s="15">
        <f t="shared" si="0"/>
        <v>72.72</v>
      </c>
      <c r="B53" s="16" t="s">
        <v>6</v>
      </c>
      <c r="C53" s="14"/>
      <c r="D53" s="16" t="s">
        <v>58</v>
      </c>
      <c r="E53" s="17">
        <v>0.8</v>
      </c>
    </row>
    <row r="54" spans="1:5">
      <c r="A54" s="15">
        <f t="shared" si="0"/>
        <v>73.52</v>
      </c>
      <c r="B54" s="16" t="s">
        <v>13</v>
      </c>
      <c r="C54" s="15" t="s">
        <v>9</v>
      </c>
      <c r="D54" s="16" t="s">
        <v>118</v>
      </c>
      <c r="E54" s="17">
        <v>3.7</v>
      </c>
    </row>
    <row r="55" spans="1:5">
      <c r="A55" s="15">
        <f t="shared" si="0"/>
        <v>77.22</v>
      </c>
      <c r="B55" s="16" t="s">
        <v>6</v>
      </c>
      <c r="C55" s="15" t="s">
        <v>9</v>
      </c>
      <c r="D55" s="16" t="s">
        <v>76</v>
      </c>
      <c r="E55" s="17">
        <v>2.5</v>
      </c>
    </row>
    <row r="56" spans="1:5">
      <c r="A56" s="15">
        <f t="shared" si="0"/>
        <v>79.72</v>
      </c>
      <c r="B56" s="16" t="s">
        <v>6</v>
      </c>
      <c r="C56" s="15" t="s">
        <v>11</v>
      </c>
      <c r="D56" s="16" t="s">
        <v>59</v>
      </c>
      <c r="E56" s="17">
        <v>4.09</v>
      </c>
    </row>
    <row r="57" spans="1:5">
      <c r="A57" s="15">
        <f t="shared" si="0"/>
        <v>83.81</v>
      </c>
      <c r="B57" s="16" t="s">
        <v>6</v>
      </c>
      <c r="C57" s="15" t="s">
        <v>11</v>
      </c>
      <c r="D57" s="16" t="s">
        <v>60</v>
      </c>
      <c r="E57" s="17">
        <v>1.64</v>
      </c>
    </row>
    <row r="58" spans="1:5">
      <c r="A58" s="15">
        <f t="shared" si="0"/>
        <v>85.45</v>
      </c>
      <c r="B58" s="16" t="s">
        <v>13</v>
      </c>
      <c r="C58" s="15" t="s">
        <v>9</v>
      </c>
      <c r="D58" s="16" t="s">
        <v>61</v>
      </c>
      <c r="E58" s="17">
        <v>2.1</v>
      </c>
    </row>
    <row r="59" spans="1:5">
      <c r="A59" s="25">
        <f t="shared" si="0"/>
        <v>87.55</v>
      </c>
      <c r="B59" s="26" t="s">
        <v>6</v>
      </c>
      <c r="C59" s="25" t="s">
        <v>11</v>
      </c>
      <c r="D59" s="26" t="s">
        <v>138</v>
      </c>
      <c r="E59" s="27">
        <v>1.6</v>
      </c>
    </row>
    <row r="60" spans="1:5">
      <c r="A60" s="25">
        <f t="shared" si="0"/>
        <v>89.149999999999991</v>
      </c>
      <c r="B60" s="26" t="s">
        <v>13</v>
      </c>
      <c r="C60" s="25" t="s">
        <v>9</v>
      </c>
      <c r="D60" s="26" t="s">
        <v>72</v>
      </c>
      <c r="E60" s="27">
        <v>5</v>
      </c>
    </row>
    <row r="61" spans="1:5">
      <c r="A61" s="25">
        <f t="shared" si="0"/>
        <v>94.149999999999991</v>
      </c>
      <c r="B61" s="26" t="s">
        <v>6</v>
      </c>
      <c r="C61" s="25" t="s">
        <v>11</v>
      </c>
      <c r="D61" s="26" t="s">
        <v>139</v>
      </c>
      <c r="E61" s="27">
        <v>0.85</v>
      </c>
    </row>
    <row r="62" spans="1:5">
      <c r="A62" s="25">
        <f t="shared" si="0"/>
        <v>94.999999999999986</v>
      </c>
      <c r="B62" s="16" t="s">
        <v>13</v>
      </c>
      <c r="C62" s="15" t="s">
        <v>9</v>
      </c>
      <c r="D62" s="16" t="s">
        <v>62</v>
      </c>
      <c r="E62" s="17">
        <v>2.4</v>
      </c>
    </row>
    <row r="63" spans="1:5">
      <c r="A63" s="15">
        <f t="shared" si="0"/>
        <v>97.399999999999991</v>
      </c>
      <c r="B63" s="16" t="s">
        <v>49</v>
      </c>
      <c r="C63" s="15" t="s">
        <v>9</v>
      </c>
      <c r="D63" s="16" t="s">
        <v>63</v>
      </c>
      <c r="E63" s="17">
        <v>4.4800000000000004</v>
      </c>
    </row>
    <row r="64" spans="1:5" ht="30">
      <c r="A64" s="15">
        <f t="shared" si="0"/>
        <v>101.88</v>
      </c>
      <c r="B64" s="18" t="s">
        <v>4</v>
      </c>
      <c r="C64" s="20"/>
      <c r="D64" s="18" t="s">
        <v>128</v>
      </c>
      <c r="E64" s="14"/>
    </row>
    <row r="65" spans="1:5">
      <c r="A65" s="15">
        <f t="shared" si="0"/>
        <v>101.88</v>
      </c>
      <c r="B65" s="21"/>
      <c r="C65" s="20"/>
      <c r="D65" s="18" t="s">
        <v>136</v>
      </c>
      <c r="E65" s="14"/>
    </row>
    <row r="66" spans="1:5">
      <c r="A66" s="15">
        <f t="shared" si="0"/>
        <v>101.88</v>
      </c>
      <c r="B66" s="16" t="s">
        <v>6</v>
      </c>
      <c r="C66" s="15" t="s">
        <v>11</v>
      </c>
      <c r="D66" s="16" t="s">
        <v>64</v>
      </c>
      <c r="E66" s="17">
        <v>5.0999999999999996</v>
      </c>
    </row>
    <row r="67" spans="1:5">
      <c r="A67" s="15">
        <f t="shared" si="0"/>
        <v>106.97999999999999</v>
      </c>
      <c r="B67" s="16" t="s">
        <v>6</v>
      </c>
      <c r="C67" s="15" t="s">
        <v>5</v>
      </c>
      <c r="D67" s="16" t="s">
        <v>129</v>
      </c>
      <c r="E67" s="17">
        <v>2.2999999999999998</v>
      </c>
    </row>
    <row r="68" spans="1:5">
      <c r="A68" s="15">
        <f t="shared" si="0"/>
        <v>109.27999999999999</v>
      </c>
      <c r="B68" s="16" t="s">
        <v>6</v>
      </c>
      <c r="C68" s="15" t="s">
        <v>46</v>
      </c>
      <c r="D68" s="16" t="s">
        <v>65</v>
      </c>
      <c r="E68" s="17">
        <v>0.35</v>
      </c>
    </row>
    <row r="69" spans="1:5">
      <c r="A69" s="15">
        <f t="shared" si="0"/>
        <v>109.62999999999998</v>
      </c>
      <c r="B69" s="16" t="s">
        <v>13</v>
      </c>
      <c r="C69" s="15" t="s">
        <v>37</v>
      </c>
      <c r="D69" s="16" t="s">
        <v>66</v>
      </c>
      <c r="E69" s="17">
        <v>5.41</v>
      </c>
    </row>
    <row r="70" spans="1:5">
      <c r="A70" s="15">
        <f t="shared" si="0"/>
        <v>115.03999999999998</v>
      </c>
      <c r="B70" s="16" t="s">
        <v>6</v>
      </c>
      <c r="C70" s="15" t="s">
        <v>7</v>
      </c>
      <c r="D70" s="16" t="s">
        <v>67</v>
      </c>
      <c r="E70" s="17">
        <v>0.13</v>
      </c>
    </row>
    <row r="71" spans="1:5">
      <c r="A71" s="15">
        <f t="shared" si="0"/>
        <v>115.16999999999997</v>
      </c>
      <c r="B71" s="16" t="s">
        <v>13</v>
      </c>
      <c r="C71" s="15" t="s">
        <v>5</v>
      </c>
      <c r="D71" s="16" t="s">
        <v>68</v>
      </c>
      <c r="E71" s="17">
        <v>0.44</v>
      </c>
    </row>
    <row r="72" spans="1:5">
      <c r="A72" s="15">
        <f t="shared" si="0"/>
        <v>115.60999999999997</v>
      </c>
      <c r="B72" s="16" t="s">
        <v>6</v>
      </c>
      <c r="C72" s="15" t="s">
        <v>7</v>
      </c>
      <c r="D72" s="16" t="s">
        <v>69</v>
      </c>
      <c r="E72" s="17">
        <v>0.95</v>
      </c>
    </row>
    <row r="73" spans="1:5">
      <c r="A73" s="15">
        <f t="shared" si="0"/>
        <v>116.55999999999997</v>
      </c>
      <c r="B73" s="16" t="s">
        <v>13</v>
      </c>
      <c r="C73" s="15" t="s">
        <v>5</v>
      </c>
      <c r="D73" s="16" t="s">
        <v>70</v>
      </c>
      <c r="E73" s="17">
        <v>1.68</v>
      </c>
    </row>
    <row r="74" spans="1:5">
      <c r="A74" s="15">
        <f t="shared" ref="A74:A118" si="1">A73+E73</f>
        <v>118.23999999999998</v>
      </c>
      <c r="B74" s="16" t="s">
        <v>6</v>
      </c>
      <c r="C74" s="15" t="s">
        <v>7</v>
      </c>
      <c r="D74" s="16" t="s">
        <v>71</v>
      </c>
      <c r="E74" s="17">
        <v>3.23</v>
      </c>
    </row>
    <row r="75" spans="1:5">
      <c r="A75" s="15">
        <f t="shared" si="1"/>
        <v>121.46999999999998</v>
      </c>
      <c r="B75" s="16" t="s">
        <v>13</v>
      </c>
      <c r="C75" s="15" t="s">
        <v>5</v>
      </c>
      <c r="D75" s="16" t="s">
        <v>72</v>
      </c>
      <c r="E75" s="17">
        <v>2.98</v>
      </c>
    </row>
    <row r="76" spans="1:5">
      <c r="A76" s="15">
        <f t="shared" si="1"/>
        <v>124.44999999999999</v>
      </c>
      <c r="B76" s="16" t="s">
        <v>13</v>
      </c>
      <c r="C76" s="15" t="s">
        <v>11</v>
      </c>
      <c r="D76" s="16" t="s">
        <v>73</v>
      </c>
      <c r="E76" s="17">
        <v>2.52</v>
      </c>
    </row>
    <row r="77" spans="1:5">
      <c r="A77" s="15">
        <f t="shared" si="1"/>
        <v>126.96999999999998</v>
      </c>
      <c r="B77" s="16" t="s">
        <v>13</v>
      </c>
      <c r="C77" s="15" t="s">
        <v>5</v>
      </c>
      <c r="D77" s="16" t="s">
        <v>74</v>
      </c>
      <c r="E77" s="17">
        <v>0.81</v>
      </c>
    </row>
    <row r="78" spans="1:5">
      <c r="A78" s="15">
        <f t="shared" si="1"/>
        <v>127.77999999999999</v>
      </c>
      <c r="B78" s="16" t="s">
        <v>13</v>
      </c>
      <c r="C78" s="15" t="s">
        <v>11</v>
      </c>
      <c r="D78" s="16" t="s">
        <v>60</v>
      </c>
      <c r="E78" s="17">
        <v>0.82</v>
      </c>
    </row>
    <row r="79" spans="1:5">
      <c r="A79" s="15">
        <f t="shared" si="1"/>
        <v>128.6</v>
      </c>
      <c r="B79" s="16" t="s">
        <v>6</v>
      </c>
      <c r="C79" s="15" t="s">
        <v>5</v>
      </c>
      <c r="D79" s="16" t="s">
        <v>72</v>
      </c>
      <c r="E79" s="17">
        <v>3.18</v>
      </c>
    </row>
    <row r="80" spans="1:5">
      <c r="A80" s="15">
        <f t="shared" si="1"/>
        <v>131.78</v>
      </c>
      <c r="B80" s="16" t="s">
        <v>6</v>
      </c>
      <c r="C80" s="15" t="s">
        <v>7</v>
      </c>
      <c r="D80" s="16" t="s">
        <v>75</v>
      </c>
      <c r="E80" s="17">
        <v>4.71</v>
      </c>
    </row>
    <row r="81" spans="1:5">
      <c r="A81" s="15">
        <f t="shared" si="1"/>
        <v>136.49</v>
      </c>
      <c r="B81" s="16" t="s">
        <v>13</v>
      </c>
      <c r="C81" s="15" t="s">
        <v>5</v>
      </c>
      <c r="D81" s="16" t="s">
        <v>76</v>
      </c>
      <c r="E81" s="17">
        <v>1.6</v>
      </c>
    </row>
    <row r="82" spans="1:5">
      <c r="A82" s="15">
        <f t="shared" si="1"/>
        <v>138.09</v>
      </c>
      <c r="B82" s="16" t="s">
        <v>6</v>
      </c>
      <c r="C82" s="15" t="s">
        <v>7</v>
      </c>
      <c r="D82" s="16" t="s">
        <v>119</v>
      </c>
      <c r="E82" s="17">
        <v>3.1</v>
      </c>
    </row>
    <row r="83" spans="1:5">
      <c r="A83" s="15">
        <f t="shared" si="1"/>
        <v>141.19</v>
      </c>
      <c r="B83" s="16" t="s">
        <v>13</v>
      </c>
      <c r="C83" s="15" t="s">
        <v>5</v>
      </c>
      <c r="D83" s="16" t="s">
        <v>120</v>
      </c>
      <c r="E83" s="17">
        <v>1.6</v>
      </c>
    </row>
    <row r="84" spans="1:5">
      <c r="A84" s="15">
        <f t="shared" si="1"/>
        <v>142.79</v>
      </c>
      <c r="B84" s="16" t="s">
        <v>6</v>
      </c>
      <c r="C84" s="15" t="s">
        <v>7</v>
      </c>
      <c r="D84" s="16" t="s">
        <v>58</v>
      </c>
      <c r="E84" s="17">
        <v>0.85</v>
      </c>
    </row>
    <row r="85" spans="1:5">
      <c r="A85" s="15">
        <f t="shared" si="1"/>
        <v>143.63999999999999</v>
      </c>
      <c r="B85" s="16" t="s">
        <v>13</v>
      </c>
      <c r="C85" s="15" t="s">
        <v>5</v>
      </c>
      <c r="D85" s="16" t="s">
        <v>77</v>
      </c>
      <c r="E85" s="17">
        <v>7.6</v>
      </c>
    </row>
    <row r="86" spans="1:5">
      <c r="A86" s="15">
        <f t="shared" si="1"/>
        <v>151.23999999999998</v>
      </c>
      <c r="B86" s="16" t="s">
        <v>24</v>
      </c>
      <c r="C86" s="15" t="s">
        <v>46</v>
      </c>
      <c r="D86" s="16" t="s">
        <v>47</v>
      </c>
      <c r="E86" s="17">
        <v>0.17</v>
      </c>
    </row>
    <row r="87" spans="1:5">
      <c r="A87" s="15">
        <f t="shared" si="1"/>
        <v>151.40999999999997</v>
      </c>
      <c r="B87" s="18" t="s">
        <v>4</v>
      </c>
      <c r="C87" s="20"/>
      <c r="D87" s="18" t="s">
        <v>115</v>
      </c>
      <c r="E87" s="14"/>
    </row>
    <row r="88" spans="1:5">
      <c r="A88" s="15">
        <f t="shared" si="1"/>
        <v>151.40999999999997</v>
      </c>
      <c r="B88" s="21"/>
      <c r="C88" s="20"/>
      <c r="D88" s="18" t="s">
        <v>137</v>
      </c>
      <c r="E88" s="14"/>
    </row>
    <row r="89" spans="1:5">
      <c r="A89" s="15">
        <f t="shared" si="1"/>
        <v>151.40999999999997</v>
      </c>
      <c r="B89" s="16" t="s">
        <v>13</v>
      </c>
      <c r="C89" s="15" t="s">
        <v>9</v>
      </c>
      <c r="D89" s="16" t="s">
        <v>78</v>
      </c>
      <c r="E89" s="17">
        <v>0.26</v>
      </c>
    </row>
    <row r="90" spans="1:5">
      <c r="A90" s="15">
        <f t="shared" si="1"/>
        <v>151.66999999999996</v>
      </c>
      <c r="B90" s="16" t="s">
        <v>6</v>
      </c>
      <c r="C90" s="15" t="s">
        <v>46</v>
      </c>
      <c r="D90" s="16" t="s">
        <v>79</v>
      </c>
      <c r="E90" s="17">
        <v>1.66</v>
      </c>
    </row>
    <row r="91" spans="1:5">
      <c r="A91" s="15">
        <f t="shared" si="1"/>
        <v>153.32999999999996</v>
      </c>
      <c r="B91" s="16" t="s">
        <v>49</v>
      </c>
      <c r="C91" s="15" t="s">
        <v>5</v>
      </c>
      <c r="D91" s="16" t="s">
        <v>130</v>
      </c>
      <c r="E91" s="17">
        <v>3.67</v>
      </c>
    </row>
    <row r="92" spans="1:5">
      <c r="A92" s="15">
        <f t="shared" si="1"/>
        <v>156.99999999999994</v>
      </c>
      <c r="B92" s="16" t="s">
        <v>6</v>
      </c>
      <c r="C92" s="15" t="s">
        <v>7</v>
      </c>
      <c r="D92" s="16" t="s">
        <v>80</v>
      </c>
      <c r="E92" s="17">
        <v>0.17</v>
      </c>
    </row>
    <row r="93" spans="1:5">
      <c r="A93" s="15">
        <f t="shared" si="1"/>
        <v>157.16999999999993</v>
      </c>
      <c r="B93" s="16" t="s">
        <v>13</v>
      </c>
      <c r="C93" s="15" t="s">
        <v>46</v>
      </c>
      <c r="D93" s="16" t="s">
        <v>81</v>
      </c>
      <c r="E93" s="17">
        <v>0.5</v>
      </c>
    </row>
    <row r="94" spans="1:5">
      <c r="A94" s="15">
        <f t="shared" si="1"/>
        <v>157.66999999999993</v>
      </c>
      <c r="B94" s="16" t="s">
        <v>6</v>
      </c>
      <c r="C94" s="15" t="s">
        <v>7</v>
      </c>
      <c r="D94" s="16" t="s">
        <v>82</v>
      </c>
      <c r="E94" s="17">
        <v>0.1</v>
      </c>
    </row>
    <row r="95" spans="1:5">
      <c r="A95" s="15">
        <f t="shared" si="1"/>
        <v>157.76999999999992</v>
      </c>
      <c r="B95" s="16" t="s">
        <v>13</v>
      </c>
      <c r="C95" s="15" t="s">
        <v>5</v>
      </c>
      <c r="D95" s="16" t="s">
        <v>83</v>
      </c>
      <c r="E95" s="17">
        <v>0.61</v>
      </c>
    </row>
    <row r="96" spans="1:5">
      <c r="A96" s="15">
        <f t="shared" si="1"/>
        <v>158.37999999999994</v>
      </c>
      <c r="B96" s="16" t="s">
        <v>6</v>
      </c>
      <c r="C96" s="15" t="s">
        <v>5</v>
      </c>
      <c r="D96" s="16" t="s">
        <v>131</v>
      </c>
      <c r="E96" s="17">
        <v>0.28000000000000003</v>
      </c>
    </row>
    <row r="97" spans="1:5">
      <c r="A97" s="15">
        <f t="shared" si="1"/>
        <v>158.65999999999994</v>
      </c>
      <c r="B97" s="16" t="s">
        <v>6</v>
      </c>
      <c r="C97" s="15" t="s">
        <v>7</v>
      </c>
      <c r="D97" s="16" t="s">
        <v>84</v>
      </c>
      <c r="E97" s="17">
        <v>0.3</v>
      </c>
    </row>
    <row r="98" spans="1:5">
      <c r="A98" s="15">
        <f t="shared" si="1"/>
        <v>158.95999999999995</v>
      </c>
      <c r="B98" s="16" t="s">
        <v>13</v>
      </c>
      <c r="C98" s="15" t="s">
        <v>37</v>
      </c>
      <c r="D98" s="16" t="s">
        <v>85</v>
      </c>
      <c r="E98" s="17">
        <v>3.04</v>
      </c>
    </row>
    <row r="99" spans="1:5">
      <c r="A99" s="15">
        <f t="shared" si="1"/>
        <v>161.99999999999994</v>
      </c>
      <c r="B99" s="16" t="s">
        <v>33</v>
      </c>
      <c r="C99" s="15" t="s">
        <v>7</v>
      </c>
      <c r="D99" s="16" t="s">
        <v>86</v>
      </c>
      <c r="E99" s="17">
        <v>0.87</v>
      </c>
    </row>
    <row r="100" spans="1:5">
      <c r="A100" s="28">
        <f t="shared" si="1"/>
        <v>162.86999999999995</v>
      </c>
      <c r="B100" s="30" t="s">
        <v>49</v>
      </c>
      <c r="C100" s="29" t="s">
        <v>46</v>
      </c>
      <c r="D100" s="30" t="s">
        <v>140</v>
      </c>
      <c r="E100" s="31">
        <v>1.56</v>
      </c>
    </row>
    <row r="101" spans="1:5">
      <c r="A101" s="28">
        <f t="shared" si="1"/>
        <v>164.42999999999995</v>
      </c>
      <c r="B101" s="30" t="s">
        <v>6</v>
      </c>
      <c r="C101" s="29" t="s">
        <v>7</v>
      </c>
      <c r="D101" s="30" t="s">
        <v>34</v>
      </c>
      <c r="E101" s="31">
        <v>1.55</v>
      </c>
    </row>
    <row r="102" spans="1:5">
      <c r="A102" s="28">
        <f t="shared" si="1"/>
        <v>165.97999999999996</v>
      </c>
      <c r="B102" s="16" t="s">
        <v>13</v>
      </c>
      <c r="C102" s="15" t="s">
        <v>46</v>
      </c>
      <c r="D102" s="16" t="s">
        <v>87</v>
      </c>
      <c r="E102" s="17">
        <v>2.5</v>
      </c>
    </row>
    <row r="103" spans="1:5" ht="15" customHeight="1">
      <c r="A103" s="15">
        <f t="shared" si="1"/>
        <v>168.47999999999996</v>
      </c>
      <c r="B103" s="16" t="s">
        <v>33</v>
      </c>
      <c r="C103" s="15" t="s">
        <v>46</v>
      </c>
      <c r="D103" s="16" t="s">
        <v>132</v>
      </c>
      <c r="E103" s="17">
        <v>1.22</v>
      </c>
    </row>
    <row r="104" spans="1:5">
      <c r="A104" s="15">
        <f t="shared" si="1"/>
        <v>169.69999999999996</v>
      </c>
      <c r="B104" s="16" t="s">
        <v>33</v>
      </c>
      <c r="C104" s="15" t="s">
        <v>27</v>
      </c>
      <c r="D104" s="16" t="s">
        <v>88</v>
      </c>
      <c r="E104" s="17">
        <v>1.59</v>
      </c>
    </row>
    <row r="105" spans="1:5">
      <c r="A105" s="15">
        <f t="shared" si="1"/>
        <v>171.28999999999996</v>
      </c>
      <c r="B105" s="16" t="s">
        <v>13</v>
      </c>
      <c r="C105" s="15" t="s">
        <v>5</v>
      </c>
      <c r="D105" s="16" t="s">
        <v>89</v>
      </c>
      <c r="E105" s="17">
        <v>2.2400000000000002</v>
      </c>
    </row>
    <row r="106" spans="1:5">
      <c r="A106" s="15">
        <f t="shared" si="1"/>
        <v>173.52999999999997</v>
      </c>
      <c r="B106" s="16" t="s">
        <v>6</v>
      </c>
      <c r="C106" s="15" t="s">
        <v>7</v>
      </c>
      <c r="D106" s="16" t="s">
        <v>90</v>
      </c>
      <c r="E106" s="17">
        <v>0.22</v>
      </c>
    </row>
    <row r="107" spans="1:5">
      <c r="A107" s="15">
        <f t="shared" si="1"/>
        <v>173.74999999999997</v>
      </c>
      <c r="B107" s="16" t="s">
        <v>13</v>
      </c>
      <c r="C107" s="15" t="s">
        <v>7</v>
      </c>
      <c r="D107" s="16" t="s">
        <v>91</v>
      </c>
      <c r="E107" s="17">
        <v>0.28999999999999998</v>
      </c>
    </row>
    <row r="108" spans="1:5">
      <c r="A108" s="15">
        <f t="shared" si="1"/>
        <v>174.03999999999996</v>
      </c>
      <c r="B108" s="16" t="s">
        <v>13</v>
      </c>
      <c r="C108" s="15" t="s">
        <v>5</v>
      </c>
      <c r="D108" s="16" t="s">
        <v>92</v>
      </c>
      <c r="E108" s="17">
        <v>0.13</v>
      </c>
    </row>
    <row r="109" spans="1:5">
      <c r="A109" s="15">
        <f t="shared" si="1"/>
        <v>174.16999999999996</v>
      </c>
      <c r="B109" s="16" t="s">
        <v>6</v>
      </c>
      <c r="C109" s="15" t="s">
        <v>7</v>
      </c>
      <c r="D109" s="16" t="s">
        <v>93</v>
      </c>
      <c r="E109" s="17">
        <v>0.94</v>
      </c>
    </row>
    <row r="110" spans="1:5">
      <c r="A110" s="15">
        <f t="shared" si="1"/>
        <v>175.10999999999996</v>
      </c>
      <c r="B110" s="16" t="s">
        <v>13</v>
      </c>
      <c r="C110" s="15" t="s">
        <v>5</v>
      </c>
      <c r="D110" s="16" t="s">
        <v>94</v>
      </c>
      <c r="E110" s="17">
        <v>0.79</v>
      </c>
    </row>
    <row r="111" spans="1:5">
      <c r="A111" s="15">
        <f t="shared" si="1"/>
        <v>175.89999999999995</v>
      </c>
      <c r="B111" s="16" t="s">
        <v>6</v>
      </c>
      <c r="C111" s="15" t="s">
        <v>7</v>
      </c>
      <c r="D111" s="16" t="s">
        <v>95</v>
      </c>
      <c r="E111" s="17">
        <v>0.61</v>
      </c>
    </row>
    <row r="112" spans="1:5">
      <c r="A112" s="15">
        <f t="shared" si="1"/>
        <v>176.50999999999996</v>
      </c>
      <c r="B112" s="16" t="s">
        <v>13</v>
      </c>
      <c r="C112" s="15" t="s">
        <v>5</v>
      </c>
      <c r="D112" s="16" t="s">
        <v>96</v>
      </c>
      <c r="E112" s="17">
        <v>0.45</v>
      </c>
    </row>
    <row r="113" spans="1:5" ht="15" customHeight="1">
      <c r="A113" s="15">
        <f t="shared" si="1"/>
        <v>176.95999999999995</v>
      </c>
      <c r="B113" s="16" t="s">
        <v>13</v>
      </c>
      <c r="C113" s="15" t="s">
        <v>37</v>
      </c>
      <c r="D113" s="16" t="s">
        <v>97</v>
      </c>
      <c r="E113" s="17">
        <v>0.05</v>
      </c>
    </row>
    <row r="114" spans="1:5">
      <c r="A114" s="15">
        <f t="shared" si="1"/>
        <v>177.00999999999996</v>
      </c>
      <c r="B114" s="16" t="s">
        <v>6</v>
      </c>
      <c r="C114" s="15" t="s">
        <v>5</v>
      </c>
      <c r="D114" s="16" t="s">
        <v>116</v>
      </c>
      <c r="E114" s="17">
        <v>0.35</v>
      </c>
    </row>
    <row r="115" spans="1:5">
      <c r="A115" s="15">
        <f t="shared" si="1"/>
        <v>177.35999999999996</v>
      </c>
      <c r="B115" s="16" t="s">
        <v>33</v>
      </c>
      <c r="C115" s="15" t="s">
        <v>5</v>
      </c>
      <c r="D115" s="16" t="s">
        <v>96</v>
      </c>
      <c r="E115" s="17">
        <v>0.77</v>
      </c>
    </row>
    <row r="116" spans="1:5">
      <c r="A116" s="15">
        <f t="shared" si="1"/>
        <v>178.12999999999997</v>
      </c>
      <c r="B116" s="16" t="s">
        <v>13</v>
      </c>
      <c r="C116" s="15" t="s">
        <v>11</v>
      </c>
      <c r="D116" s="16" t="s">
        <v>98</v>
      </c>
      <c r="E116" s="17">
        <v>0.15</v>
      </c>
    </row>
    <row r="117" spans="1:5">
      <c r="A117" s="15">
        <f t="shared" si="1"/>
        <v>178.27999999999997</v>
      </c>
      <c r="B117" s="16" t="s">
        <v>6</v>
      </c>
      <c r="C117" s="15" t="s">
        <v>5</v>
      </c>
      <c r="D117" s="16" t="s">
        <v>134</v>
      </c>
      <c r="E117" s="17">
        <v>0.23</v>
      </c>
    </row>
    <row r="118" spans="1:5">
      <c r="A118" s="15">
        <f t="shared" si="1"/>
        <v>178.50999999999996</v>
      </c>
      <c r="B118" s="3" t="s">
        <v>13</v>
      </c>
      <c r="C118" s="2" t="s">
        <v>37</v>
      </c>
      <c r="D118" s="3" t="s">
        <v>99</v>
      </c>
      <c r="E118" s="4">
        <v>0.06</v>
      </c>
    </row>
    <row r="119" spans="1:5">
      <c r="A119" s="2">
        <f t="shared" ref="A119:A136" si="2">A118+E118</f>
        <v>178.56999999999996</v>
      </c>
      <c r="B119" s="3" t="s">
        <v>6</v>
      </c>
      <c r="C119" s="2" t="s">
        <v>46</v>
      </c>
      <c r="D119" s="3" t="s">
        <v>87</v>
      </c>
      <c r="E119" s="4">
        <v>4.38</v>
      </c>
    </row>
    <row r="120" spans="1:5">
      <c r="A120" s="2">
        <f t="shared" si="2"/>
        <v>182.94999999999996</v>
      </c>
      <c r="B120" s="3" t="s">
        <v>6</v>
      </c>
      <c r="C120" s="2" t="s">
        <v>7</v>
      </c>
      <c r="D120" s="3" t="s">
        <v>100</v>
      </c>
      <c r="E120" s="4">
        <v>0.11</v>
      </c>
    </row>
    <row r="121" spans="1:5">
      <c r="A121" s="2">
        <f t="shared" si="2"/>
        <v>183.05999999999997</v>
      </c>
      <c r="B121" s="3" t="s">
        <v>13</v>
      </c>
      <c r="C121" s="2" t="s">
        <v>5</v>
      </c>
      <c r="D121" s="3" t="s">
        <v>101</v>
      </c>
      <c r="E121" s="4">
        <v>1.03</v>
      </c>
    </row>
    <row r="122" spans="1:5">
      <c r="A122" s="2">
        <f t="shared" si="2"/>
        <v>184.08999999999997</v>
      </c>
      <c r="B122" s="3" t="s">
        <v>6</v>
      </c>
      <c r="C122" s="2" t="s">
        <v>7</v>
      </c>
      <c r="D122" s="3" t="s">
        <v>102</v>
      </c>
      <c r="E122" s="4">
        <v>9.83</v>
      </c>
    </row>
    <row r="123" spans="1:5">
      <c r="A123" s="2">
        <f t="shared" si="2"/>
        <v>193.92</v>
      </c>
      <c r="B123" s="3" t="s">
        <v>13</v>
      </c>
      <c r="C123" s="2" t="s">
        <v>11</v>
      </c>
      <c r="D123" s="3" t="s">
        <v>103</v>
      </c>
      <c r="E123" s="4">
        <v>0.09</v>
      </c>
    </row>
    <row r="124" spans="1:5">
      <c r="A124" s="2">
        <f t="shared" si="2"/>
        <v>194.01</v>
      </c>
      <c r="B124" s="3" t="s">
        <v>6</v>
      </c>
      <c r="C124" s="2" t="s">
        <v>5</v>
      </c>
      <c r="D124" s="3" t="s">
        <v>104</v>
      </c>
      <c r="E124" s="4">
        <v>1.4</v>
      </c>
    </row>
    <row r="125" spans="1:5">
      <c r="A125" s="2">
        <f t="shared" si="2"/>
        <v>195.41</v>
      </c>
      <c r="B125" s="3" t="s">
        <v>13</v>
      </c>
      <c r="C125" s="2" t="s">
        <v>11</v>
      </c>
      <c r="D125" s="3" t="s">
        <v>105</v>
      </c>
      <c r="E125" s="4">
        <v>0.1</v>
      </c>
    </row>
    <row r="126" spans="1:5">
      <c r="A126" s="2">
        <f t="shared" si="2"/>
        <v>195.51</v>
      </c>
      <c r="B126" s="3" t="s">
        <v>6</v>
      </c>
      <c r="C126" s="2" t="s">
        <v>5</v>
      </c>
      <c r="D126" s="3" t="s">
        <v>106</v>
      </c>
      <c r="E126" s="4">
        <v>1.74</v>
      </c>
    </row>
    <row r="127" spans="1:5">
      <c r="A127" s="2">
        <f t="shared" si="2"/>
        <v>197.25</v>
      </c>
      <c r="B127" s="3" t="s">
        <v>13</v>
      </c>
      <c r="C127" s="2" t="s">
        <v>11</v>
      </c>
      <c r="D127" s="3" t="s">
        <v>107</v>
      </c>
      <c r="E127" s="4">
        <v>0.09</v>
      </c>
    </row>
    <row r="128" spans="1:5">
      <c r="A128" s="2">
        <f t="shared" si="2"/>
        <v>197.34</v>
      </c>
      <c r="B128" s="3" t="s">
        <v>6</v>
      </c>
      <c r="C128" s="2" t="s">
        <v>5</v>
      </c>
      <c r="D128" s="3" t="s">
        <v>108</v>
      </c>
      <c r="E128" s="4">
        <v>5.93</v>
      </c>
    </row>
    <row r="129" spans="1:5" ht="30">
      <c r="A129" s="2">
        <f t="shared" si="2"/>
        <v>203.27</v>
      </c>
      <c r="B129" s="3" t="s">
        <v>33</v>
      </c>
      <c r="C129" s="2" t="s">
        <v>5</v>
      </c>
      <c r="D129" s="3" t="s">
        <v>121</v>
      </c>
      <c r="E129" s="12">
        <v>1.8</v>
      </c>
    </row>
    <row r="130" spans="1:5">
      <c r="A130" s="2">
        <f t="shared" si="2"/>
        <v>205.07000000000002</v>
      </c>
      <c r="B130" s="3" t="s">
        <v>13</v>
      </c>
      <c r="C130" s="2" t="s">
        <v>37</v>
      </c>
      <c r="D130" s="3" t="s">
        <v>122</v>
      </c>
      <c r="E130" s="4">
        <v>2.6</v>
      </c>
    </row>
    <row r="131" spans="1:5">
      <c r="A131" s="2">
        <f t="shared" si="2"/>
        <v>207.67000000000002</v>
      </c>
      <c r="B131" s="3" t="s">
        <v>6</v>
      </c>
      <c r="C131" s="2" t="s">
        <v>5</v>
      </c>
      <c r="D131" s="3" t="s">
        <v>123</v>
      </c>
      <c r="E131" s="4">
        <v>1.5</v>
      </c>
    </row>
    <row r="132" spans="1:5">
      <c r="A132" s="2">
        <f t="shared" si="2"/>
        <v>209.17000000000002</v>
      </c>
      <c r="B132" s="3" t="s">
        <v>13</v>
      </c>
      <c r="C132" s="2" t="s">
        <v>11</v>
      </c>
      <c r="D132" s="3" t="s">
        <v>124</v>
      </c>
      <c r="E132" s="12">
        <v>0.2</v>
      </c>
    </row>
    <row r="133" spans="1:5">
      <c r="A133" s="2">
        <f t="shared" si="2"/>
        <v>209.37</v>
      </c>
      <c r="B133" s="3" t="s">
        <v>6</v>
      </c>
      <c r="C133" s="2" t="s">
        <v>5</v>
      </c>
      <c r="D133" s="3" t="s">
        <v>125</v>
      </c>
      <c r="E133" s="12">
        <v>0.35</v>
      </c>
    </row>
    <row r="134" spans="1:5">
      <c r="A134" s="2">
        <f t="shared" si="2"/>
        <v>209.72</v>
      </c>
      <c r="B134" s="3" t="s">
        <v>13</v>
      </c>
      <c r="C134" s="2" t="s">
        <v>11</v>
      </c>
      <c r="D134" s="3" t="s">
        <v>109</v>
      </c>
      <c r="E134" s="4">
        <v>0.55000000000000004</v>
      </c>
    </row>
    <row r="135" spans="1:5">
      <c r="A135" s="2">
        <f t="shared" si="2"/>
        <v>210.27</v>
      </c>
      <c r="B135" s="3" t="s">
        <v>6</v>
      </c>
      <c r="C135" s="2" t="s">
        <v>5</v>
      </c>
      <c r="D135" s="3" t="s">
        <v>110</v>
      </c>
      <c r="E135" s="4">
        <v>0.12</v>
      </c>
    </row>
    <row r="136" spans="1:5">
      <c r="A136" s="2">
        <f t="shared" si="2"/>
        <v>210.39000000000001</v>
      </c>
      <c r="B136" s="10" t="s">
        <v>4</v>
      </c>
      <c r="C136" s="9"/>
      <c r="D136" s="10" t="s">
        <v>117</v>
      </c>
    </row>
    <row r="137" spans="1:5">
      <c r="A137" s="9"/>
      <c r="B137" s="10"/>
      <c r="C137" s="9"/>
      <c r="D137" s="18" t="s">
        <v>135</v>
      </c>
    </row>
  </sheetData>
  <mergeCells count="2">
    <mergeCell ref="A1:E1"/>
    <mergeCell ref="A2:E2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Bob</cp:lastModifiedBy>
  <cp:lastPrinted>2013-10-27T03:42:53Z</cp:lastPrinted>
  <dcterms:created xsi:type="dcterms:W3CDTF">2013-10-27T02:51:21Z</dcterms:created>
  <dcterms:modified xsi:type="dcterms:W3CDTF">2013-10-29T17:35:41Z</dcterms:modified>
</cp:coreProperties>
</file>