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Sheet1!$A$5:$E$100</definedName>
  </definedNames>
  <calcPr calcId="145621" concurrentCalc="0"/>
</workbook>
</file>

<file path=xl/calcChain.xml><?xml version="1.0" encoding="utf-8"?>
<calcChain xmlns="http://schemas.openxmlformats.org/spreadsheetml/2006/main">
  <c r="A16" i="1" l="1"/>
  <c r="A17" i="1"/>
  <c r="A9" i="1"/>
  <c r="A10" i="1"/>
  <c r="A11" i="1"/>
  <c r="A12" i="1"/>
  <c r="A13" i="1"/>
  <c r="A14" i="1"/>
  <c r="A15" i="1"/>
  <c r="A7" i="1"/>
  <c r="A8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</calcChain>
</file>

<file path=xl/sharedStrings.xml><?xml version="1.0" encoding="utf-8"?>
<sst xmlns="http://schemas.openxmlformats.org/spreadsheetml/2006/main" count="281" uniqueCount="110">
  <si>
    <t>Take the ramp to BC-99 N</t>
  </si>
  <si>
    <t>Merge onto BC-99 N</t>
  </si>
  <si>
    <t>R</t>
  </si>
  <si>
    <t>E</t>
  </si>
  <si>
    <t>W 75 AVE</t>
  </si>
  <si>
    <t>L</t>
  </si>
  <si>
    <t>N</t>
  </si>
  <si>
    <t>W</t>
  </si>
  <si>
    <t>CO</t>
  </si>
  <si>
    <t>S</t>
  </si>
  <si>
    <t>R/L</t>
  </si>
  <si>
    <t>S/E</t>
  </si>
  <si>
    <t>CYPRESS ST</t>
  </si>
  <si>
    <t xml:space="preserve">R </t>
  </si>
  <si>
    <t>CORNWALL AVE</t>
  </si>
  <si>
    <t>BURRARD BRIDGE, far sidewalk</t>
  </si>
  <si>
    <t>PACIFIC ST</t>
  </si>
  <si>
    <t>HORNBY ST, far sidewalk bikeway</t>
  </si>
  <si>
    <t>BEACH AVE</t>
  </si>
  <si>
    <t>BEACH AVE @TL</t>
  </si>
  <si>
    <t>LIONS GATE BRIDGE Exit</t>
  </si>
  <si>
    <t>BL</t>
  </si>
  <si>
    <t>BR</t>
  </si>
  <si>
    <t>STANLEY PARK DR</t>
  </si>
  <si>
    <t>Follow bike lane (green) off bridge</t>
  </si>
  <si>
    <t>sharp right after short downhill (beside, then under bridge)</t>
  </si>
  <si>
    <t>BRIDGE RD</t>
  </si>
  <si>
    <t>TAYLOR WAY unsigned @T</t>
  </si>
  <si>
    <t>BELLEVUE AVE</t>
  </si>
  <si>
    <t>PARK LN (first left) / PROCTER AVE</t>
  </si>
  <si>
    <t>31 ST</t>
  </si>
  <si>
    <t>MARINE DR</t>
  </si>
  <si>
    <t>HORSESHOE BAY Dr</t>
  </si>
  <si>
    <t>CENTENNIAL WAY</t>
  </si>
  <si>
    <t>GOVERNMENT RD</t>
  </si>
  <si>
    <t>SQUAMISH VALLEY RD</t>
  </si>
  <si>
    <t>Paradise Valley CAMPGROUND</t>
  </si>
  <si>
    <t/>
  </si>
  <si>
    <t>return to PARADISE VALLEY RD</t>
  </si>
  <si>
    <t>CENTENNIAL WAY / LOGGERS Ln</t>
  </si>
  <si>
    <t>BC-99 S</t>
  </si>
  <si>
    <t>MARINE DR (3rd exit off roundabout)</t>
  </si>
  <si>
    <t>PROCTER AVE (1st left) / PARK Ln</t>
  </si>
  <si>
    <t>Bike Path after RR tracks</t>
  </si>
  <si>
    <t>cross road, stay on bike path (SPIRIT TRAIL)</t>
  </si>
  <si>
    <t>take road, PARK ROYAL RD (unmarked) behind Mall</t>
  </si>
  <si>
    <t>Sharp right onto west sidewalk of LIONS GATE BRIDGE</t>
  </si>
  <si>
    <t>stay on Beach Ave</t>
  </si>
  <si>
    <t>THURLOW ST</t>
  </si>
  <si>
    <t>Bike Path over BURRARD BRIDGE</t>
  </si>
  <si>
    <t>W/S</t>
  </si>
  <si>
    <t>MILTON ST @T / W 75 Ave</t>
  </si>
  <si>
    <t>BENTLEY ST</t>
  </si>
  <si>
    <t>Turn</t>
  </si>
  <si>
    <t xml:space="preserve">  Dist.(cum.)</t>
  </si>
  <si>
    <t xml:space="preserve">  Direction</t>
  </si>
  <si>
    <t>Route Description</t>
  </si>
  <si>
    <t xml:space="preserve">  Dist.(int.)</t>
  </si>
  <si>
    <t xml:space="preserve">2019-08-06  8:00:00 AM  Organizer: Deirdre Arscott </t>
  </si>
  <si>
    <t>Start: Fraser Rvier Park Washrooms, W 75 Ave Vancouver</t>
  </si>
  <si>
    <t>Finish: Mill Town Pub, Bentley St Vancouver</t>
  </si>
  <si>
    <t>BARNARD ST @T</t>
  </si>
  <si>
    <t>Use crosswalk to south sidewalk</t>
  </si>
  <si>
    <t>ARBUTUS GREEWAY multi-use path, just before 6 Ave
Follow to end of greenway</t>
  </si>
  <si>
    <r>
      <rPr>
        <b/>
        <sz val="12"/>
        <color rgb="FF2A2A2A"/>
        <rFont val="Arial"/>
        <family val="2"/>
      </rPr>
      <t xml:space="preserve">INFORMATION CONTROL - AGRONOMY RD and MARINE DR </t>
    </r>
    <r>
      <rPr>
        <sz val="12"/>
        <color rgb="FF2A2A2A"/>
        <rFont val="Arial"/>
        <family val="2"/>
      </rPr>
      <t xml:space="preserve">   Answer Question on Control Card</t>
    </r>
  </si>
  <si>
    <t>NW MARINE DR</t>
  </si>
  <si>
    <t>IN CASE EMERGENCY CALL 911, then call number below</t>
  </si>
  <si>
    <t>IN CASE OF ABANDONMENT PHONE: 778-887-3590</t>
  </si>
  <si>
    <t>UT</t>
  </si>
  <si>
    <t>CONTROL Paradise Valley Campground Store</t>
  </si>
  <si>
    <t>1st Exit off Roundabout, STANLEY PARK Dr, around edge of park
signs for Aquarium, Rowing Club</t>
  </si>
  <si>
    <t>PARADISE VALLEY RD after river</t>
  </si>
  <si>
    <t xml:space="preserve">stay  on STANLEY PARK DR </t>
  </si>
  <si>
    <t>after railway bridge, immediate right , SPIRIT TRAIL, sign for Ambleside Village</t>
  </si>
  <si>
    <t>sidewalk (Capilano Pacific Trail)</t>
  </si>
  <si>
    <t>Capilano Pacific Trail, sign for Ambleside Village</t>
  </si>
  <si>
    <t xml:space="preserve">POINT GREY RD </t>
  </si>
  <si>
    <t>Bike Path (Seaside Bicycle Route)</t>
  </si>
  <si>
    <t>STEPHENS ST @ TL then YORK AVE</t>
  </si>
  <si>
    <t>Thru underpass @SS</t>
  </si>
  <si>
    <t>onto road (13 ST), cross RR</t>
  </si>
  <si>
    <t>25 Ave, cross RR</t>
  </si>
  <si>
    <t>BELLEVUE AVE (1st right)</t>
  </si>
  <si>
    <t>29 ST @T</t>
  </si>
  <si>
    <t>31 ST @T</t>
  </si>
  <si>
    <t>PARADISE VALLEY RD</t>
  </si>
  <si>
    <t>SQUAMISH VALLEY RD over river</t>
  </si>
  <si>
    <t>BELLEVUE AVE (1st left)</t>
  </si>
  <si>
    <t>14 ST</t>
  </si>
  <si>
    <t>ramp up beside westside of lions gate bridge</t>
  </si>
  <si>
    <t>1st Exit off Bridge, sign for Stanley Park, Prospect Point</t>
  </si>
  <si>
    <t>thru gate to end of parking lot</t>
  </si>
  <si>
    <t>FINISH MILL TOWN PUB
9191 Bentley St #101</t>
  </si>
  <si>
    <t>R=right,L=left,BR=bear right,BL=bear left,CO=continue on, RR=railroad, SS=stop sign, @T=at t-junction, TL traffic light, UT=u-turn</t>
  </si>
  <si>
    <t>TRAIL along water (NOT interior of park)</t>
  </si>
  <si>
    <t>at Sailing Club stay on TRAIL on water side of parking lot</t>
  </si>
  <si>
    <t>Exit 'Marine Dr via Horseshoe Bay Rd'</t>
  </si>
  <si>
    <t>Capilano Pacific Trail, under railway bridge</t>
  </si>
  <si>
    <t>TAYLOR WAY/BRIDGE ST unsigned, 1st right, towards Lions Gate Bridge</t>
  </si>
  <si>
    <t>24 ST @T</t>
  </si>
  <si>
    <t>SW MARINE DR</t>
  </si>
  <si>
    <t xml:space="preserve">NW Marine DR (unsigned,downhill) @East Mall
</t>
  </si>
  <si>
    <t>into parking lot @corner 
do NOT follow road around corner</t>
  </si>
  <si>
    <t>immediate right onto TRAIL (Seaside Bicycle Route)</t>
  </si>
  <si>
    <t>N LAGOON DR unsigned, after green sign 'Other Park Sites'</t>
  </si>
  <si>
    <t>Sidewalk onto eastside of LIONS GATE BRIDGE signs for West Vancouver</t>
  </si>
  <si>
    <t>MARINE DR (1st exit off roundabout)</t>
  </si>
  <si>
    <t>LOGGERS Ln (Squamish)</t>
  </si>
  <si>
    <t>TRAIL towards water</t>
  </si>
  <si>
    <t>2019 LM200 - Highway to Paradise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</si>
</sst>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2A2A2A"/>
      <name val="Arial"/>
      <family val="2"/>
    </font>
    <font>
      <sz val="16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rgb="FF2A2A2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/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6" fillId="0" borderId="1" xfId="0" applyNumberFormat="1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textRotation="90"/>
      <protection locked="0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textRotation="90"/>
    </xf>
    <xf numFmtId="164" fontId="3" fillId="0" borderId="1" xfId="0" applyNumberFormat="1" applyFont="1" applyBorder="1"/>
    <xf numFmtId="0" fontId="2" fillId="3" borderId="1" xfId="0" applyFont="1" applyFill="1" applyBorder="1" applyAlignment="1">
      <alignment vertical="center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center" wrapText="1"/>
    </xf>
    <xf numFmtId="164" fontId="6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2" fontId="10" fillId="0" borderId="0" xfId="0" applyNumberFormat="1" applyFont="1" applyAlignment="1">
      <alignment horizontal="center"/>
    </xf>
    <xf numFmtId="22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zoomScaleNormal="100" workbookViewId="0">
      <selection sqref="A1:E1"/>
    </sheetView>
  </sheetViews>
  <sheetFormatPr defaultRowHeight="15" x14ac:dyDescent="0.2"/>
  <cols>
    <col min="1" max="1" width="8" style="2" bestFit="1" customWidth="1"/>
    <col min="2" max="2" width="4.7109375" style="1" bestFit="1" customWidth="1"/>
    <col min="3" max="3" width="5.5703125" style="1" bestFit="1" customWidth="1"/>
    <col min="4" max="4" width="43.28515625" style="3" customWidth="1"/>
    <col min="5" max="5" width="6.5703125" style="2" bestFit="1" customWidth="1"/>
    <col min="6" max="16384" width="9.140625" style="1"/>
  </cols>
  <sheetData>
    <row r="1" spans="1:5" s="7" customFormat="1" ht="18" x14ac:dyDescent="0.25">
      <c r="A1" s="27" t="s">
        <v>109</v>
      </c>
      <c r="B1" s="28"/>
      <c r="C1" s="28"/>
      <c r="D1" s="28"/>
      <c r="E1" s="28"/>
    </row>
    <row r="2" spans="1:5" s="8" customFormat="1" x14ac:dyDescent="0.2">
      <c r="A2" s="29" t="s">
        <v>58</v>
      </c>
      <c r="B2" s="30"/>
      <c r="C2" s="30"/>
      <c r="D2" s="30"/>
      <c r="E2" s="30"/>
    </row>
    <row r="3" spans="1:5" s="8" customFormat="1" x14ac:dyDescent="0.2">
      <c r="A3" s="31" t="s">
        <v>59</v>
      </c>
      <c r="B3" s="28"/>
      <c r="C3" s="28"/>
      <c r="D3" s="28"/>
      <c r="E3" s="28"/>
    </row>
    <row r="4" spans="1:5" s="8" customFormat="1" x14ac:dyDescent="0.2">
      <c r="A4" s="32" t="s">
        <v>60</v>
      </c>
      <c r="B4" s="33"/>
      <c r="C4" s="33"/>
      <c r="D4" s="33"/>
      <c r="E4" s="33"/>
    </row>
    <row r="5" spans="1:5" customFormat="1" ht="47.25" customHeight="1" x14ac:dyDescent="0.25">
      <c r="A5" s="9" t="s">
        <v>54</v>
      </c>
      <c r="B5" s="10" t="s">
        <v>53</v>
      </c>
      <c r="C5" s="12" t="s">
        <v>55</v>
      </c>
      <c r="D5" s="11" t="s">
        <v>56</v>
      </c>
      <c r="E5" s="18" t="s">
        <v>57</v>
      </c>
    </row>
    <row r="6" spans="1:5" x14ac:dyDescent="0.2">
      <c r="A6" s="13">
        <v>0</v>
      </c>
      <c r="B6" s="14" t="s">
        <v>2</v>
      </c>
      <c r="C6" s="14" t="s">
        <v>3</v>
      </c>
      <c r="D6" s="15" t="s">
        <v>4</v>
      </c>
      <c r="E6" s="13">
        <v>0.3</v>
      </c>
    </row>
    <row r="7" spans="1:5" x14ac:dyDescent="0.2">
      <c r="A7" s="13">
        <f>A6+E6</f>
        <v>0.3</v>
      </c>
      <c r="B7" s="14" t="s">
        <v>5</v>
      </c>
      <c r="C7" s="14" t="s">
        <v>6</v>
      </c>
      <c r="D7" s="16" t="s">
        <v>61</v>
      </c>
      <c r="E7" s="13">
        <v>0.3</v>
      </c>
    </row>
    <row r="8" spans="1:5" x14ac:dyDescent="0.2">
      <c r="A8" s="13">
        <f>A7+E7</f>
        <v>0.6</v>
      </c>
      <c r="B8" s="14" t="s">
        <v>5</v>
      </c>
      <c r="C8" s="14" t="s">
        <v>7</v>
      </c>
      <c r="D8" s="16" t="s">
        <v>100</v>
      </c>
      <c r="E8" s="13">
        <v>10.4</v>
      </c>
    </row>
    <row r="9" spans="1:5" ht="62.25" x14ac:dyDescent="0.2">
      <c r="A9" s="13">
        <f t="shared" ref="A9:A17" si="0">A8+E8</f>
        <v>11</v>
      </c>
      <c r="B9" s="14"/>
      <c r="C9" s="14"/>
      <c r="D9" s="20" t="s">
        <v>64</v>
      </c>
      <c r="E9" s="13"/>
    </row>
    <row r="10" spans="1:5" x14ac:dyDescent="0.2">
      <c r="A10" s="13">
        <f t="shared" si="0"/>
        <v>11</v>
      </c>
      <c r="B10" s="14" t="s">
        <v>8</v>
      </c>
      <c r="C10" s="14" t="s">
        <v>6</v>
      </c>
      <c r="D10" s="24" t="s">
        <v>65</v>
      </c>
      <c r="E10" s="13">
        <v>1.7</v>
      </c>
    </row>
    <row r="11" spans="1:5" ht="15" customHeight="1" x14ac:dyDescent="0.2">
      <c r="A11" s="13">
        <f t="shared" si="0"/>
        <v>12.7</v>
      </c>
      <c r="B11" s="14" t="s">
        <v>5</v>
      </c>
      <c r="C11" s="14" t="s">
        <v>6</v>
      </c>
      <c r="D11" s="17" t="s">
        <v>101</v>
      </c>
      <c r="E11" s="13">
        <v>4.0999999999999996</v>
      </c>
    </row>
    <row r="12" spans="1:5" ht="33.75" customHeight="1" x14ac:dyDescent="0.2">
      <c r="A12" s="13">
        <f t="shared" si="0"/>
        <v>16.799999999999997</v>
      </c>
      <c r="B12" s="14" t="s">
        <v>5</v>
      </c>
      <c r="C12" s="14" t="s">
        <v>6</v>
      </c>
      <c r="D12" s="16" t="s">
        <v>102</v>
      </c>
      <c r="E12" s="13">
        <v>0</v>
      </c>
    </row>
    <row r="13" spans="1:5" ht="30" x14ac:dyDescent="0.2">
      <c r="A13" s="13">
        <f t="shared" si="0"/>
        <v>16.799999999999997</v>
      </c>
      <c r="B13" s="14" t="s">
        <v>2</v>
      </c>
      <c r="C13" s="14" t="s">
        <v>3</v>
      </c>
      <c r="D13" s="16" t="s">
        <v>103</v>
      </c>
      <c r="E13" s="13">
        <v>0.3</v>
      </c>
    </row>
    <row r="14" spans="1:5" ht="30" x14ac:dyDescent="0.2">
      <c r="A14" s="13">
        <f t="shared" si="0"/>
        <v>17.099999999999998</v>
      </c>
      <c r="B14" s="14" t="s">
        <v>8</v>
      </c>
      <c r="C14" s="14" t="s">
        <v>3</v>
      </c>
      <c r="D14" s="16" t="s">
        <v>95</v>
      </c>
      <c r="E14" s="13">
        <v>0.2</v>
      </c>
    </row>
    <row r="15" spans="1:5" x14ac:dyDescent="0.2">
      <c r="A15" s="13">
        <f t="shared" si="0"/>
        <v>17.299999999999997</v>
      </c>
      <c r="B15" s="14" t="s">
        <v>21</v>
      </c>
      <c r="C15" s="14" t="s">
        <v>6</v>
      </c>
      <c r="D15" s="16" t="s">
        <v>108</v>
      </c>
      <c r="E15" s="13">
        <v>0.1</v>
      </c>
    </row>
    <row r="16" spans="1:5" x14ac:dyDescent="0.2">
      <c r="A16" s="13">
        <f t="shared" si="0"/>
        <v>17.399999999999999</v>
      </c>
      <c r="B16" s="14" t="s">
        <v>2</v>
      </c>
      <c r="C16" s="14" t="s">
        <v>3</v>
      </c>
      <c r="D16" s="16" t="s">
        <v>94</v>
      </c>
      <c r="E16" s="13">
        <v>0.7</v>
      </c>
    </row>
    <row r="17" spans="1:5" ht="15" customHeight="1" x14ac:dyDescent="0.2">
      <c r="A17" s="13">
        <f t="shared" si="0"/>
        <v>18.099999999999998</v>
      </c>
      <c r="B17" s="14" t="s">
        <v>5</v>
      </c>
      <c r="C17" s="14" t="s">
        <v>3</v>
      </c>
      <c r="D17" s="16" t="s">
        <v>76</v>
      </c>
      <c r="E17" s="13">
        <v>1.1000000000000001</v>
      </c>
    </row>
    <row r="18" spans="1:5" ht="15" customHeight="1" x14ac:dyDescent="0.2">
      <c r="A18" s="13">
        <f t="shared" ref="A18:A37" si="1">A17+E17</f>
        <v>19.2</v>
      </c>
      <c r="B18" s="14" t="s">
        <v>8</v>
      </c>
      <c r="C18" s="14" t="s">
        <v>3</v>
      </c>
      <c r="D18" s="16" t="s">
        <v>77</v>
      </c>
      <c r="E18" s="13">
        <v>0.8</v>
      </c>
    </row>
    <row r="19" spans="1:5" ht="15" customHeight="1" x14ac:dyDescent="0.2">
      <c r="A19" s="13">
        <f t="shared" si="1"/>
        <v>20</v>
      </c>
      <c r="B19" s="14" t="s">
        <v>10</v>
      </c>
      <c r="C19" s="14" t="s">
        <v>11</v>
      </c>
      <c r="D19" s="16" t="s">
        <v>78</v>
      </c>
      <c r="E19" s="13">
        <v>1.3999999999999986</v>
      </c>
    </row>
    <row r="20" spans="1:5" x14ac:dyDescent="0.2">
      <c r="A20" s="13">
        <f t="shared" si="1"/>
        <v>21.4</v>
      </c>
      <c r="B20" s="14" t="s">
        <v>5</v>
      </c>
      <c r="C20" s="14" t="s">
        <v>6</v>
      </c>
      <c r="D20" s="16" t="s">
        <v>12</v>
      </c>
      <c r="E20" s="13">
        <v>0.10000000000000142</v>
      </c>
    </row>
    <row r="21" spans="1:5" x14ac:dyDescent="0.2">
      <c r="A21" s="13">
        <f t="shared" si="1"/>
        <v>21.5</v>
      </c>
      <c r="B21" s="14" t="s">
        <v>13</v>
      </c>
      <c r="C21" s="14" t="s">
        <v>3</v>
      </c>
      <c r="D21" s="16" t="s">
        <v>14</v>
      </c>
      <c r="E21" s="13">
        <v>0.19999999999999929</v>
      </c>
    </row>
    <row r="22" spans="1:5" ht="15" customHeight="1" x14ac:dyDescent="0.2">
      <c r="A22" s="13">
        <f t="shared" si="1"/>
        <v>21.7</v>
      </c>
      <c r="B22" s="14" t="s">
        <v>5</v>
      </c>
      <c r="C22" s="14" t="s">
        <v>6</v>
      </c>
      <c r="D22" s="16" t="s">
        <v>15</v>
      </c>
      <c r="E22" s="13">
        <v>1</v>
      </c>
    </row>
    <row r="23" spans="1:5" x14ac:dyDescent="0.2">
      <c r="A23" s="13">
        <f t="shared" si="1"/>
        <v>22.7</v>
      </c>
      <c r="B23" s="14" t="s">
        <v>2</v>
      </c>
      <c r="C23" s="14" t="s">
        <v>3</v>
      </c>
      <c r="D23" s="16" t="s">
        <v>16</v>
      </c>
      <c r="E23" s="13">
        <v>0.10000000000000142</v>
      </c>
    </row>
    <row r="24" spans="1:5" ht="15" customHeight="1" x14ac:dyDescent="0.2">
      <c r="A24" s="13">
        <f t="shared" si="1"/>
        <v>22.8</v>
      </c>
      <c r="B24" s="14" t="s">
        <v>2</v>
      </c>
      <c r="C24" s="14" t="s">
        <v>9</v>
      </c>
      <c r="D24" s="16" t="s">
        <v>17</v>
      </c>
      <c r="E24" s="13">
        <v>0.19999999999999929</v>
      </c>
    </row>
    <row r="25" spans="1:5" x14ac:dyDescent="0.2">
      <c r="A25" s="13">
        <f t="shared" si="1"/>
        <v>23</v>
      </c>
      <c r="B25" s="14" t="s">
        <v>2</v>
      </c>
      <c r="C25" s="14" t="s">
        <v>7</v>
      </c>
      <c r="D25" s="16" t="s">
        <v>18</v>
      </c>
      <c r="E25" s="13">
        <v>0.69999999999999929</v>
      </c>
    </row>
    <row r="26" spans="1:5" x14ac:dyDescent="0.2">
      <c r="A26" s="13">
        <f t="shared" si="1"/>
        <v>23.7</v>
      </c>
      <c r="B26" s="14" t="s">
        <v>5</v>
      </c>
      <c r="C26" s="14" t="s">
        <v>7</v>
      </c>
      <c r="D26" s="16" t="s">
        <v>19</v>
      </c>
      <c r="E26" s="13">
        <v>1.3000000000000007</v>
      </c>
    </row>
    <row r="27" spans="1:5" x14ac:dyDescent="0.2">
      <c r="A27" s="13">
        <f t="shared" si="1"/>
        <v>25</v>
      </c>
      <c r="B27" s="14" t="s">
        <v>8</v>
      </c>
      <c r="C27" s="14" t="s">
        <v>7</v>
      </c>
      <c r="D27" s="16" t="s">
        <v>23</v>
      </c>
      <c r="E27" s="13">
        <v>0.69999999999999929</v>
      </c>
    </row>
    <row r="28" spans="1:5" ht="30" x14ac:dyDescent="0.2">
      <c r="A28" s="13">
        <f t="shared" si="1"/>
        <v>25.7</v>
      </c>
      <c r="B28" s="14" t="s">
        <v>2</v>
      </c>
      <c r="C28" s="14" t="s">
        <v>6</v>
      </c>
      <c r="D28" s="16" t="s">
        <v>104</v>
      </c>
      <c r="E28" s="13">
        <v>1</v>
      </c>
    </row>
    <row r="29" spans="1:5" x14ac:dyDescent="0.2">
      <c r="A29" s="13">
        <f t="shared" si="1"/>
        <v>26.7</v>
      </c>
      <c r="B29" s="14" t="s">
        <v>5</v>
      </c>
      <c r="C29" s="14" t="s">
        <v>6</v>
      </c>
      <c r="D29" s="16" t="s">
        <v>79</v>
      </c>
      <c r="E29" s="13">
        <v>0.10000000000000142</v>
      </c>
    </row>
    <row r="30" spans="1:5" ht="45" x14ac:dyDescent="0.2">
      <c r="A30" s="13">
        <f t="shared" si="1"/>
        <v>26.8</v>
      </c>
      <c r="B30" s="14" t="s">
        <v>2</v>
      </c>
      <c r="C30" s="14" t="s">
        <v>3</v>
      </c>
      <c r="D30" s="16" t="s">
        <v>70</v>
      </c>
      <c r="E30" s="13">
        <v>4.8000000000000007</v>
      </c>
    </row>
    <row r="31" spans="1:5" x14ac:dyDescent="0.2">
      <c r="A31" s="13">
        <f t="shared" si="1"/>
        <v>31.6</v>
      </c>
      <c r="B31" s="14" t="s">
        <v>21</v>
      </c>
      <c r="C31" s="14"/>
      <c r="D31" s="16" t="s">
        <v>20</v>
      </c>
      <c r="E31" s="13">
        <v>9.9999999999997868E-2</v>
      </c>
    </row>
    <row r="32" spans="1:5" ht="30" customHeight="1" x14ac:dyDescent="0.2">
      <c r="A32" s="13">
        <f t="shared" si="1"/>
        <v>31.7</v>
      </c>
      <c r="B32" s="14" t="s">
        <v>2</v>
      </c>
      <c r="C32" s="14"/>
      <c r="D32" s="16" t="s">
        <v>105</v>
      </c>
      <c r="E32" s="13">
        <v>1.9000000000000021</v>
      </c>
    </row>
    <row r="33" spans="1:5" ht="15" customHeight="1" x14ac:dyDescent="0.2">
      <c r="A33" s="13">
        <f t="shared" si="1"/>
        <v>33.6</v>
      </c>
      <c r="B33" s="14" t="s">
        <v>22</v>
      </c>
      <c r="C33" s="14" t="s">
        <v>6</v>
      </c>
      <c r="D33" s="16" t="s">
        <v>24</v>
      </c>
      <c r="E33" s="13">
        <v>0.19999999999999574</v>
      </c>
    </row>
    <row r="34" spans="1:5" ht="30" x14ac:dyDescent="0.2">
      <c r="A34" s="13">
        <f t="shared" si="1"/>
        <v>33.799999999999997</v>
      </c>
      <c r="B34" s="14" t="s">
        <v>2</v>
      </c>
      <c r="C34" s="14" t="s">
        <v>9</v>
      </c>
      <c r="D34" s="16" t="s">
        <v>25</v>
      </c>
      <c r="E34" s="13">
        <v>0.40000000000000568</v>
      </c>
    </row>
    <row r="35" spans="1:5" x14ac:dyDescent="0.2">
      <c r="A35" s="13">
        <f t="shared" si="1"/>
        <v>34.200000000000003</v>
      </c>
      <c r="B35" s="14" t="s">
        <v>2</v>
      </c>
      <c r="C35" s="14" t="s">
        <v>7</v>
      </c>
      <c r="D35" s="16" t="s">
        <v>26</v>
      </c>
      <c r="E35" s="13">
        <v>0.19999999999999574</v>
      </c>
    </row>
    <row r="36" spans="1:5" x14ac:dyDescent="0.2">
      <c r="A36" s="13">
        <f t="shared" si="1"/>
        <v>34.4</v>
      </c>
      <c r="B36" s="14" t="s">
        <v>5</v>
      </c>
      <c r="C36" s="14" t="s">
        <v>9</v>
      </c>
      <c r="D36" s="16" t="s">
        <v>27</v>
      </c>
      <c r="E36" s="13">
        <v>0.10000000000000142</v>
      </c>
    </row>
    <row r="37" spans="1:5" x14ac:dyDescent="0.2">
      <c r="A37" s="13">
        <f t="shared" si="1"/>
        <v>34.5</v>
      </c>
      <c r="B37" s="14" t="s">
        <v>5</v>
      </c>
      <c r="C37" s="14" t="s">
        <v>9</v>
      </c>
      <c r="D37" s="16" t="s">
        <v>62</v>
      </c>
      <c r="E37" s="13">
        <v>0</v>
      </c>
    </row>
    <row r="38" spans="1:5" x14ac:dyDescent="0.2">
      <c r="A38" s="13">
        <f t="shared" ref="A38:A39" si="2">A37+E37</f>
        <v>34.5</v>
      </c>
      <c r="B38" s="14" t="s">
        <v>2</v>
      </c>
      <c r="C38" s="14" t="s">
        <v>7</v>
      </c>
      <c r="D38" s="16" t="s">
        <v>74</v>
      </c>
      <c r="E38" s="13">
        <v>0.3</v>
      </c>
    </row>
    <row r="39" spans="1:5" ht="30" x14ac:dyDescent="0.2">
      <c r="A39" s="13">
        <f t="shared" si="2"/>
        <v>34.799999999999997</v>
      </c>
      <c r="B39" s="14" t="s">
        <v>5</v>
      </c>
      <c r="C39" s="14" t="s">
        <v>9</v>
      </c>
      <c r="D39" s="16" t="s">
        <v>75</v>
      </c>
      <c r="E39" s="13">
        <v>0.30000000000000426</v>
      </c>
    </row>
    <row r="40" spans="1:5" ht="30" x14ac:dyDescent="0.2">
      <c r="A40" s="13">
        <f t="shared" ref="A40:A71" si="3">A39+E39</f>
        <v>35.1</v>
      </c>
      <c r="B40" s="14" t="s">
        <v>2</v>
      </c>
      <c r="C40" s="14" t="s">
        <v>7</v>
      </c>
      <c r="D40" s="16" t="s">
        <v>73</v>
      </c>
      <c r="E40" s="13">
        <v>1</v>
      </c>
    </row>
    <row r="41" spans="1:5" x14ac:dyDescent="0.2">
      <c r="A41" s="13">
        <f t="shared" si="3"/>
        <v>36.1</v>
      </c>
      <c r="B41" s="14" t="s">
        <v>2</v>
      </c>
      <c r="C41" s="14" t="s">
        <v>6</v>
      </c>
      <c r="D41" s="16" t="s">
        <v>80</v>
      </c>
      <c r="E41" s="13">
        <v>0.10000000000000142</v>
      </c>
    </row>
    <row r="42" spans="1:5" x14ac:dyDescent="0.2">
      <c r="A42" s="13">
        <f t="shared" si="3"/>
        <v>36.200000000000003</v>
      </c>
      <c r="B42" s="14" t="s">
        <v>5</v>
      </c>
      <c r="C42" s="14" t="s">
        <v>7</v>
      </c>
      <c r="D42" s="16" t="s">
        <v>28</v>
      </c>
      <c r="E42" s="13">
        <v>2.2999999999999998</v>
      </c>
    </row>
    <row r="43" spans="1:5" x14ac:dyDescent="0.2">
      <c r="A43" s="13">
        <f t="shared" si="3"/>
        <v>38.5</v>
      </c>
      <c r="B43" s="14" t="s">
        <v>5</v>
      </c>
      <c r="C43" s="14" t="s">
        <v>9</v>
      </c>
      <c r="D43" s="16" t="s">
        <v>81</v>
      </c>
      <c r="E43" s="13">
        <v>0.10000000000000142</v>
      </c>
    </row>
    <row r="44" spans="1:5" x14ac:dyDescent="0.2">
      <c r="A44" s="13">
        <f t="shared" si="3"/>
        <v>38.6</v>
      </c>
      <c r="B44" s="14" t="s">
        <v>2</v>
      </c>
      <c r="C44" s="14" t="s">
        <v>7</v>
      </c>
      <c r="D44" s="16" t="s">
        <v>82</v>
      </c>
      <c r="E44" s="13">
        <v>0.89999999999999858</v>
      </c>
    </row>
    <row r="45" spans="1:5" x14ac:dyDescent="0.2">
      <c r="A45" s="13">
        <f t="shared" si="3"/>
        <v>39.5</v>
      </c>
      <c r="B45" s="14" t="s">
        <v>2</v>
      </c>
      <c r="C45" s="14" t="s">
        <v>6</v>
      </c>
      <c r="D45" s="16" t="s">
        <v>83</v>
      </c>
      <c r="E45" s="13">
        <v>0.10000000000000142</v>
      </c>
    </row>
    <row r="46" spans="1:5" ht="15" customHeight="1" x14ac:dyDescent="0.2">
      <c r="A46" s="13">
        <f t="shared" si="3"/>
        <v>39.6</v>
      </c>
      <c r="B46" s="14" t="s">
        <v>5</v>
      </c>
      <c r="C46" s="14" t="s">
        <v>7</v>
      </c>
      <c r="D46" s="16" t="s">
        <v>29</v>
      </c>
      <c r="E46" s="13">
        <v>0.60000000000000142</v>
      </c>
    </row>
    <row r="47" spans="1:5" x14ac:dyDescent="0.2">
      <c r="A47" s="13">
        <f t="shared" si="3"/>
        <v>40.200000000000003</v>
      </c>
      <c r="B47" s="14" t="s">
        <v>2</v>
      </c>
      <c r="C47" s="14" t="s">
        <v>6</v>
      </c>
      <c r="D47" s="16" t="s">
        <v>84</v>
      </c>
      <c r="E47" s="13">
        <v>9.9999999999994316E-2</v>
      </c>
    </row>
    <row r="48" spans="1:5" x14ac:dyDescent="0.2">
      <c r="A48" s="13">
        <f t="shared" si="3"/>
        <v>40.299999999999997</v>
      </c>
      <c r="B48" s="14" t="s">
        <v>5</v>
      </c>
      <c r="C48" s="14" t="s">
        <v>7</v>
      </c>
      <c r="D48" s="16" t="s">
        <v>31</v>
      </c>
      <c r="E48" s="13">
        <v>10.300000000000004</v>
      </c>
    </row>
    <row r="49" spans="1:5" ht="15" customHeight="1" x14ac:dyDescent="0.2">
      <c r="A49" s="13">
        <f t="shared" si="3"/>
        <v>50.6</v>
      </c>
      <c r="B49" s="14" t="s">
        <v>2</v>
      </c>
      <c r="C49" s="14" t="s">
        <v>3</v>
      </c>
      <c r="D49" s="16" t="s">
        <v>106</v>
      </c>
      <c r="E49" s="13">
        <v>0.10000000000000142</v>
      </c>
    </row>
    <row r="50" spans="1:5" x14ac:dyDescent="0.2">
      <c r="A50" s="13">
        <f t="shared" si="3"/>
        <v>50.7</v>
      </c>
      <c r="B50" s="14" t="s">
        <v>5</v>
      </c>
      <c r="C50" s="14" t="s">
        <v>6</v>
      </c>
      <c r="D50" s="16" t="s">
        <v>32</v>
      </c>
      <c r="E50" s="13">
        <v>2.3999999999999986</v>
      </c>
    </row>
    <row r="51" spans="1:5" x14ac:dyDescent="0.2">
      <c r="A51" s="13">
        <f t="shared" si="3"/>
        <v>53.1</v>
      </c>
      <c r="B51" s="14" t="s">
        <v>8</v>
      </c>
      <c r="C51" s="14" t="s">
        <v>6</v>
      </c>
      <c r="D51" s="16" t="s">
        <v>0</v>
      </c>
      <c r="E51" s="13">
        <v>0.29999999999999716</v>
      </c>
    </row>
    <row r="52" spans="1:5" x14ac:dyDescent="0.2">
      <c r="A52" s="13">
        <f t="shared" si="3"/>
        <v>53.4</v>
      </c>
      <c r="B52" s="14" t="s">
        <v>8</v>
      </c>
      <c r="C52" s="14"/>
      <c r="D52" s="16" t="s">
        <v>1</v>
      </c>
      <c r="E52" s="13">
        <v>40.6</v>
      </c>
    </row>
    <row r="53" spans="1:5" x14ac:dyDescent="0.2">
      <c r="A53" s="13">
        <f t="shared" si="3"/>
        <v>94</v>
      </c>
      <c r="B53" s="14" t="s">
        <v>2</v>
      </c>
      <c r="C53" s="14" t="s">
        <v>6</v>
      </c>
      <c r="D53" s="16" t="s">
        <v>107</v>
      </c>
      <c r="E53" s="13">
        <v>2.5999999999999943</v>
      </c>
    </row>
    <row r="54" spans="1:5" x14ac:dyDescent="0.2">
      <c r="A54" s="13">
        <f t="shared" si="3"/>
        <v>96.6</v>
      </c>
      <c r="B54" s="14" t="s">
        <v>8</v>
      </c>
      <c r="C54" s="14" t="s">
        <v>6</v>
      </c>
      <c r="D54" s="16" t="s">
        <v>33</v>
      </c>
      <c r="E54" s="13">
        <v>0.5</v>
      </c>
    </row>
    <row r="55" spans="1:5" x14ac:dyDescent="0.2">
      <c r="A55" s="13">
        <f t="shared" si="3"/>
        <v>97.1</v>
      </c>
      <c r="B55" s="14" t="s">
        <v>2</v>
      </c>
      <c r="C55" s="14" t="s">
        <v>6</v>
      </c>
      <c r="D55" s="16" t="s">
        <v>34</v>
      </c>
      <c r="E55" s="13">
        <v>7</v>
      </c>
    </row>
    <row r="56" spans="1:5" x14ac:dyDescent="0.2">
      <c r="A56" s="13">
        <f t="shared" si="3"/>
        <v>104.1</v>
      </c>
      <c r="B56" s="14" t="s">
        <v>5</v>
      </c>
      <c r="C56" s="14" t="s">
        <v>6</v>
      </c>
      <c r="D56" s="16" t="s">
        <v>35</v>
      </c>
      <c r="E56" s="13">
        <v>1.6000000000000085</v>
      </c>
    </row>
    <row r="57" spans="1:5" x14ac:dyDescent="0.2">
      <c r="A57" s="13">
        <f t="shared" si="3"/>
        <v>105.7</v>
      </c>
      <c r="B57" s="14" t="s">
        <v>22</v>
      </c>
      <c r="C57" s="14" t="s">
        <v>6</v>
      </c>
      <c r="D57" s="16" t="s">
        <v>71</v>
      </c>
      <c r="E57" s="13">
        <v>3.5999999999999943</v>
      </c>
    </row>
    <row r="58" spans="1:5" ht="15" customHeight="1" x14ac:dyDescent="0.2">
      <c r="A58" s="13">
        <f t="shared" si="3"/>
        <v>109.3</v>
      </c>
      <c r="B58" s="14" t="s">
        <v>2</v>
      </c>
      <c r="C58" s="14" t="s">
        <v>3</v>
      </c>
      <c r="D58" s="16" t="s">
        <v>36</v>
      </c>
      <c r="E58" s="13">
        <v>0.10000000000000853</v>
      </c>
    </row>
    <row r="59" spans="1:5" s="4" customFormat="1" ht="31.5" x14ac:dyDescent="0.35">
      <c r="A59" s="13">
        <f t="shared" si="3"/>
        <v>109.4</v>
      </c>
      <c r="B59" s="5"/>
      <c r="C59" s="5" t="s">
        <v>37</v>
      </c>
      <c r="D59" s="6" t="s">
        <v>69</v>
      </c>
      <c r="E59" s="19">
        <v>0</v>
      </c>
    </row>
    <row r="60" spans="1:5" ht="15" customHeight="1" x14ac:dyDescent="0.2">
      <c r="A60" s="13">
        <f t="shared" si="3"/>
        <v>109.4</v>
      </c>
      <c r="B60" s="14" t="s">
        <v>68</v>
      </c>
      <c r="C60" s="14" t="s">
        <v>7</v>
      </c>
      <c r="D60" s="16" t="s">
        <v>38</v>
      </c>
      <c r="E60" s="13">
        <v>9.9999999999994316E-2</v>
      </c>
    </row>
    <row r="61" spans="1:5" x14ac:dyDescent="0.2">
      <c r="A61" s="13">
        <f t="shared" si="3"/>
        <v>109.5</v>
      </c>
      <c r="B61" s="14" t="s">
        <v>5</v>
      </c>
      <c r="C61" s="14" t="s">
        <v>9</v>
      </c>
      <c r="D61" s="16" t="s">
        <v>85</v>
      </c>
      <c r="E61" s="13">
        <v>3.6</v>
      </c>
    </row>
    <row r="62" spans="1:5" x14ac:dyDescent="0.2">
      <c r="A62" s="13">
        <f t="shared" si="3"/>
        <v>113.1</v>
      </c>
      <c r="B62" s="14" t="s">
        <v>21</v>
      </c>
      <c r="C62" s="14" t="s">
        <v>9</v>
      </c>
      <c r="D62" s="16" t="s">
        <v>86</v>
      </c>
      <c r="E62" s="13">
        <v>1.6</v>
      </c>
    </row>
    <row r="63" spans="1:5" x14ac:dyDescent="0.2">
      <c r="A63" s="13">
        <f t="shared" si="3"/>
        <v>114.69999999999999</v>
      </c>
      <c r="B63" s="14" t="s">
        <v>2</v>
      </c>
      <c r="C63" s="14" t="s">
        <v>9</v>
      </c>
      <c r="D63" s="16" t="s">
        <v>34</v>
      </c>
      <c r="E63" s="13">
        <v>7</v>
      </c>
    </row>
    <row r="64" spans="1:5" ht="15" customHeight="1" x14ac:dyDescent="0.2">
      <c r="A64" s="13">
        <f t="shared" si="3"/>
        <v>121.69999999999999</v>
      </c>
      <c r="B64" s="14" t="s">
        <v>5</v>
      </c>
      <c r="C64" s="14" t="s">
        <v>9</v>
      </c>
      <c r="D64" s="16" t="s">
        <v>39</v>
      </c>
      <c r="E64" s="13">
        <v>3.2000000000000028</v>
      </c>
    </row>
    <row r="65" spans="1:5" x14ac:dyDescent="0.2">
      <c r="A65" s="13">
        <f t="shared" si="3"/>
        <v>124.89999999999999</v>
      </c>
      <c r="B65" s="14" t="s">
        <v>5</v>
      </c>
      <c r="C65" s="14" t="s">
        <v>9</v>
      </c>
      <c r="D65" s="16" t="s">
        <v>40</v>
      </c>
      <c r="E65" s="13">
        <v>40.6</v>
      </c>
    </row>
    <row r="66" spans="1:5" x14ac:dyDescent="0.2">
      <c r="A66" s="13">
        <f t="shared" si="3"/>
        <v>165.5</v>
      </c>
      <c r="B66" s="14" t="s">
        <v>22</v>
      </c>
      <c r="C66" s="14" t="s">
        <v>9</v>
      </c>
      <c r="D66" s="16" t="s">
        <v>96</v>
      </c>
      <c r="E66" s="13">
        <v>2.5999999999999943</v>
      </c>
    </row>
    <row r="67" spans="1:5" x14ac:dyDescent="0.2">
      <c r="A67" s="13">
        <f t="shared" si="3"/>
        <v>168.1</v>
      </c>
      <c r="B67" s="14" t="s">
        <v>2</v>
      </c>
      <c r="C67" s="14" t="s">
        <v>7</v>
      </c>
      <c r="D67" s="16" t="s">
        <v>31</v>
      </c>
      <c r="E67" s="13">
        <v>9.9999999999994316E-2</v>
      </c>
    </row>
    <row r="68" spans="1:5" ht="15" customHeight="1" x14ac:dyDescent="0.2">
      <c r="A68" s="13">
        <f t="shared" si="3"/>
        <v>168.2</v>
      </c>
      <c r="B68" s="14" t="s">
        <v>5</v>
      </c>
      <c r="C68" s="14" t="s">
        <v>9</v>
      </c>
      <c r="D68" s="16" t="s">
        <v>41</v>
      </c>
      <c r="E68" s="13">
        <v>10.300000000000011</v>
      </c>
    </row>
    <row r="69" spans="1:5" x14ac:dyDescent="0.2">
      <c r="A69" s="13">
        <f t="shared" si="3"/>
        <v>178.5</v>
      </c>
      <c r="B69" s="14" t="s">
        <v>2</v>
      </c>
      <c r="C69" s="14" t="s">
        <v>9</v>
      </c>
      <c r="D69" s="16" t="s">
        <v>30</v>
      </c>
      <c r="E69" s="13">
        <v>9.9999999999994316E-2</v>
      </c>
    </row>
    <row r="70" spans="1:5" x14ac:dyDescent="0.2">
      <c r="A70" s="13">
        <f t="shared" si="3"/>
        <v>178.6</v>
      </c>
      <c r="B70" s="14" t="s">
        <v>5</v>
      </c>
      <c r="C70" s="14" t="s">
        <v>3</v>
      </c>
      <c r="D70" s="16" t="s">
        <v>42</v>
      </c>
      <c r="E70" s="13">
        <v>0.59999999999999432</v>
      </c>
    </row>
    <row r="71" spans="1:5" x14ac:dyDescent="0.2">
      <c r="A71" s="13">
        <f t="shared" si="3"/>
        <v>179.2</v>
      </c>
      <c r="B71" s="14" t="s">
        <v>2</v>
      </c>
      <c r="C71" s="14" t="s">
        <v>9</v>
      </c>
      <c r="D71" s="16" t="s">
        <v>83</v>
      </c>
      <c r="E71" s="13">
        <v>0.10000000000002274</v>
      </c>
    </row>
    <row r="72" spans="1:5" x14ac:dyDescent="0.2">
      <c r="A72" s="13">
        <f t="shared" ref="A72:A97" si="4">A71+E71</f>
        <v>179.3</v>
      </c>
      <c r="B72" s="14" t="s">
        <v>5</v>
      </c>
      <c r="C72" s="14" t="s">
        <v>3</v>
      </c>
      <c r="D72" s="16" t="s">
        <v>87</v>
      </c>
      <c r="E72" s="13">
        <v>1.0999999999999943</v>
      </c>
    </row>
    <row r="73" spans="1:5" x14ac:dyDescent="0.2">
      <c r="A73" s="13">
        <f t="shared" si="4"/>
        <v>180.4</v>
      </c>
      <c r="B73" s="14" t="s">
        <v>5</v>
      </c>
      <c r="C73" s="14" t="s">
        <v>6</v>
      </c>
      <c r="D73" s="16" t="s">
        <v>99</v>
      </c>
      <c r="E73" s="13">
        <v>9.9999999999994316E-2</v>
      </c>
    </row>
    <row r="74" spans="1:5" x14ac:dyDescent="0.2">
      <c r="A74" s="13">
        <f t="shared" si="4"/>
        <v>180.5</v>
      </c>
      <c r="B74" s="14" t="s">
        <v>2</v>
      </c>
      <c r="C74" s="14" t="s">
        <v>3</v>
      </c>
      <c r="D74" s="16" t="s">
        <v>82</v>
      </c>
      <c r="E74" s="13">
        <v>2</v>
      </c>
    </row>
    <row r="75" spans="1:5" x14ac:dyDescent="0.2">
      <c r="A75" s="13">
        <f t="shared" si="4"/>
        <v>182.5</v>
      </c>
      <c r="B75" s="14" t="s">
        <v>2</v>
      </c>
      <c r="C75" s="14" t="s">
        <v>9</v>
      </c>
      <c r="D75" s="16" t="s">
        <v>88</v>
      </c>
      <c r="E75" s="13">
        <v>9.9999999999994316E-2</v>
      </c>
    </row>
    <row r="76" spans="1:5" x14ac:dyDescent="0.2">
      <c r="A76" s="13">
        <f t="shared" si="4"/>
        <v>182.6</v>
      </c>
      <c r="B76" s="14" t="s">
        <v>5</v>
      </c>
      <c r="C76" s="14" t="s">
        <v>3</v>
      </c>
      <c r="D76" s="16" t="s">
        <v>43</v>
      </c>
      <c r="E76" s="13">
        <v>9.9999999999994316E-2</v>
      </c>
    </row>
    <row r="77" spans="1:5" ht="30" x14ac:dyDescent="0.2">
      <c r="A77" s="13">
        <f t="shared" si="4"/>
        <v>182.7</v>
      </c>
      <c r="B77" s="14" t="s">
        <v>10</v>
      </c>
      <c r="C77" s="14" t="s">
        <v>3</v>
      </c>
      <c r="D77" s="16" t="s">
        <v>44</v>
      </c>
      <c r="E77" s="13">
        <v>1.1000000000000227</v>
      </c>
    </row>
    <row r="78" spans="1:5" ht="30" x14ac:dyDescent="0.2">
      <c r="A78" s="13">
        <f t="shared" si="4"/>
        <v>183.8</v>
      </c>
      <c r="B78" s="14" t="s">
        <v>5</v>
      </c>
      <c r="C78" s="14" t="s">
        <v>6</v>
      </c>
      <c r="D78" s="16" t="s">
        <v>97</v>
      </c>
      <c r="E78" s="13">
        <v>0.19999999999998863</v>
      </c>
    </row>
    <row r="79" spans="1:5" ht="30" x14ac:dyDescent="0.2">
      <c r="A79" s="13">
        <f t="shared" si="4"/>
        <v>184</v>
      </c>
      <c r="B79" s="14" t="s">
        <v>2</v>
      </c>
      <c r="C79" s="14" t="s">
        <v>3</v>
      </c>
      <c r="D79" s="16" t="s">
        <v>45</v>
      </c>
      <c r="E79" s="13">
        <v>0.40000000000000568</v>
      </c>
    </row>
    <row r="80" spans="1:5" ht="30" x14ac:dyDescent="0.2">
      <c r="A80" s="13">
        <f t="shared" si="4"/>
        <v>184.4</v>
      </c>
      <c r="B80" s="14" t="s">
        <v>2</v>
      </c>
      <c r="C80" s="14" t="s">
        <v>3</v>
      </c>
      <c r="D80" s="16" t="s">
        <v>98</v>
      </c>
      <c r="E80" s="13">
        <v>0.29999999999998295</v>
      </c>
    </row>
    <row r="81" spans="1:5" ht="30" x14ac:dyDescent="0.2">
      <c r="A81" s="13">
        <f t="shared" si="4"/>
        <v>184.7</v>
      </c>
      <c r="B81" s="14" t="s">
        <v>5</v>
      </c>
      <c r="C81" s="14" t="s">
        <v>6</v>
      </c>
      <c r="D81" s="16" t="s">
        <v>89</v>
      </c>
      <c r="E81" s="13">
        <v>0.10000000000002274</v>
      </c>
    </row>
    <row r="82" spans="1:5" ht="30" x14ac:dyDescent="0.2">
      <c r="A82" s="13">
        <f t="shared" si="4"/>
        <v>184.8</v>
      </c>
      <c r="B82" s="14" t="s">
        <v>2</v>
      </c>
      <c r="C82" s="14" t="s">
        <v>9</v>
      </c>
      <c r="D82" s="16" t="s">
        <v>46</v>
      </c>
      <c r="E82" s="13">
        <v>2</v>
      </c>
    </row>
    <row r="83" spans="1:5" ht="30" x14ac:dyDescent="0.2">
      <c r="A83" s="13">
        <f t="shared" si="4"/>
        <v>186.8</v>
      </c>
      <c r="B83" s="14" t="s">
        <v>2</v>
      </c>
      <c r="C83" s="14" t="s">
        <v>7</v>
      </c>
      <c r="D83" s="16" t="s">
        <v>90</v>
      </c>
      <c r="E83" s="13">
        <v>0.29999999999998295</v>
      </c>
    </row>
    <row r="84" spans="1:5" x14ac:dyDescent="0.2">
      <c r="A84" s="13">
        <f t="shared" si="4"/>
        <v>187.1</v>
      </c>
      <c r="B84" s="14" t="s">
        <v>5</v>
      </c>
      <c r="C84" s="14" t="s">
        <v>7</v>
      </c>
      <c r="D84" s="16" t="s">
        <v>23</v>
      </c>
      <c r="E84" s="13">
        <v>1.9000000000000057</v>
      </c>
    </row>
    <row r="85" spans="1:5" x14ac:dyDescent="0.2">
      <c r="A85" s="13">
        <f t="shared" si="4"/>
        <v>189</v>
      </c>
      <c r="B85" s="14" t="s">
        <v>21</v>
      </c>
      <c r="C85" s="14" t="s">
        <v>9</v>
      </c>
      <c r="D85" s="16" t="s">
        <v>72</v>
      </c>
      <c r="E85" s="13">
        <v>1.6999999999999886</v>
      </c>
    </row>
    <row r="86" spans="1:5" x14ac:dyDescent="0.2">
      <c r="A86" s="13">
        <f t="shared" si="4"/>
        <v>190.7</v>
      </c>
      <c r="B86" s="14" t="s">
        <v>8</v>
      </c>
      <c r="C86" s="14" t="s">
        <v>9</v>
      </c>
      <c r="D86" s="16" t="s">
        <v>18</v>
      </c>
      <c r="E86" s="13">
        <v>1.5</v>
      </c>
    </row>
    <row r="87" spans="1:5" x14ac:dyDescent="0.2">
      <c r="A87" s="13">
        <f t="shared" si="4"/>
        <v>192.2</v>
      </c>
      <c r="B87" s="14" t="s">
        <v>22</v>
      </c>
      <c r="C87" s="14" t="s">
        <v>3</v>
      </c>
      <c r="D87" s="16" t="s">
        <v>47</v>
      </c>
      <c r="E87" s="13">
        <v>0.40000000000000568</v>
      </c>
    </row>
    <row r="88" spans="1:5" x14ac:dyDescent="0.2">
      <c r="A88" s="13">
        <f t="shared" si="4"/>
        <v>192.6</v>
      </c>
      <c r="B88" s="14" t="s">
        <v>5</v>
      </c>
      <c r="C88" s="14" t="s">
        <v>6</v>
      </c>
      <c r="D88" s="16" t="s">
        <v>48</v>
      </c>
      <c r="E88" s="13">
        <v>9.9999999999994316E-2</v>
      </c>
    </row>
    <row r="89" spans="1:5" x14ac:dyDescent="0.2">
      <c r="A89" s="13">
        <f t="shared" si="4"/>
        <v>192.7</v>
      </c>
      <c r="B89" s="14" t="s">
        <v>2</v>
      </c>
      <c r="C89" s="14" t="s">
        <v>3</v>
      </c>
      <c r="D89" s="16" t="s">
        <v>16</v>
      </c>
      <c r="E89" s="13">
        <v>0.10000000000002274</v>
      </c>
    </row>
    <row r="90" spans="1:5" x14ac:dyDescent="0.2">
      <c r="A90" s="13">
        <f t="shared" si="4"/>
        <v>192.8</v>
      </c>
      <c r="B90" s="14" t="s">
        <v>2</v>
      </c>
      <c r="C90" s="14" t="s">
        <v>9</v>
      </c>
      <c r="D90" s="16" t="s">
        <v>49</v>
      </c>
      <c r="E90" s="13">
        <v>1</v>
      </c>
    </row>
    <row r="91" spans="1:5" x14ac:dyDescent="0.2">
      <c r="A91" s="13">
        <f t="shared" si="4"/>
        <v>193.8</v>
      </c>
      <c r="B91" s="14" t="s">
        <v>2</v>
      </c>
      <c r="C91" s="14" t="s">
        <v>7</v>
      </c>
      <c r="D91" s="16" t="s">
        <v>14</v>
      </c>
      <c r="E91" s="13">
        <v>0.19999999999998863</v>
      </c>
    </row>
    <row r="92" spans="1:5" x14ac:dyDescent="0.2">
      <c r="A92" s="13">
        <f t="shared" si="4"/>
        <v>194</v>
      </c>
      <c r="B92" s="14" t="s">
        <v>5</v>
      </c>
      <c r="C92" s="14" t="s">
        <v>9</v>
      </c>
      <c r="D92" s="16" t="s">
        <v>12</v>
      </c>
      <c r="E92" s="13">
        <v>0.69999999999998863</v>
      </c>
    </row>
    <row r="93" spans="1:5" ht="45" x14ac:dyDescent="0.2">
      <c r="A93" s="13">
        <f t="shared" si="4"/>
        <v>194.7</v>
      </c>
      <c r="B93" s="14" t="s">
        <v>2</v>
      </c>
      <c r="C93" s="14" t="s">
        <v>50</v>
      </c>
      <c r="D93" s="16" t="s">
        <v>63</v>
      </c>
      <c r="E93" s="13">
        <v>8</v>
      </c>
    </row>
    <row r="94" spans="1:5" x14ac:dyDescent="0.2">
      <c r="A94" s="13">
        <f t="shared" si="4"/>
        <v>202.7</v>
      </c>
      <c r="B94" s="14" t="s">
        <v>2</v>
      </c>
      <c r="C94" s="14" t="s">
        <v>9</v>
      </c>
      <c r="D94" s="16" t="s">
        <v>51</v>
      </c>
      <c r="E94" s="13">
        <v>0.10000000000002274</v>
      </c>
    </row>
    <row r="95" spans="1:5" x14ac:dyDescent="0.2">
      <c r="A95" s="13">
        <f t="shared" si="4"/>
        <v>202.8</v>
      </c>
      <c r="B95" s="14" t="s">
        <v>5</v>
      </c>
      <c r="C95" s="14" t="s">
        <v>9</v>
      </c>
      <c r="D95" s="16" t="s">
        <v>52</v>
      </c>
      <c r="E95" s="13">
        <v>0.5</v>
      </c>
    </row>
    <row r="96" spans="1:5" x14ac:dyDescent="0.2">
      <c r="A96" s="13">
        <f t="shared" si="4"/>
        <v>203.3</v>
      </c>
      <c r="B96" s="14" t="s">
        <v>8</v>
      </c>
      <c r="C96" s="14" t="s">
        <v>7</v>
      </c>
      <c r="D96" s="16" t="s">
        <v>91</v>
      </c>
      <c r="E96" s="13">
        <v>0.2</v>
      </c>
    </row>
    <row r="97" spans="1:5" s="4" customFormat="1" ht="31.5" x14ac:dyDescent="0.35">
      <c r="A97" s="13">
        <f t="shared" si="4"/>
        <v>203.5</v>
      </c>
      <c r="B97" s="5"/>
      <c r="C97" s="5" t="s">
        <v>37</v>
      </c>
      <c r="D97" s="6" t="s">
        <v>92</v>
      </c>
      <c r="E97" s="19"/>
    </row>
    <row r="98" spans="1:5" ht="15.75" x14ac:dyDescent="0.25">
      <c r="A98" s="21"/>
      <c r="B98" s="22"/>
      <c r="C98" s="22"/>
      <c r="D98" s="22" t="s">
        <v>66</v>
      </c>
      <c r="E98" s="23"/>
    </row>
    <row r="99" spans="1:5" x14ac:dyDescent="0.2">
      <c r="A99" s="21"/>
      <c r="B99" s="22"/>
      <c r="C99" s="22"/>
      <c r="D99" s="22" t="s">
        <v>67</v>
      </c>
      <c r="E99" s="21"/>
    </row>
    <row r="100" spans="1:5" ht="32.25" customHeight="1" x14ac:dyDescent="0.25">
      <c r="A100" s="25" t="s">
        <v>93</v>
      </c>
      <c r="B100" s="26"/>
      <c r="C100" s="26"/>
      <c r="D100" s="26"/>
      <c r="E100" s="26"/>
    </row>
    <row r="101" spans="1:5" ht="15.75" x14ac:dyDescent="0.25">
      <c r="A101" s="25"/>
      <c r="B101" s="26"/>
      <c r="C101" s="26"/>
      <c r="D101" s="26"/>
      <c r="E101" s="26"/>
    </row>
  </sheetData>
  <mergeCells count="6">
    <mergeCell ref="A101:E101"/>
    <mergeCell ref="A100:E100"/>
    <mergeCell ref="A1:E1"/>
    <mergeCell ref="A2:E2"/>
    <mergeCell ref="A3:E3"/>
    <mergeCell ref="A4:E4"/>
  </mergeCells>
  <pageMargins left="0.19685039370078741" right="0.70866141732283472" top="0.35433070866141736" bottom="0.35433070866141736" header="0.31496062992125984" footer="0.11811023622047245"/>
  <pageSetup orientation="portrait" horizontalDpi="0" verticalDpi="0" r:id="rId1"/>
  <headerFooter>
    <oddFooter>&amp;LBL=BEAR LEFT  BR=BEAR RIGHT  CO=CONTINUE  L=LEFT R=RIGHT RR=railroad                   
SS=stop sign TL=at traffic lights @T=at Junction UT=u-turn</oddFooter>
  </headerFooter>
  <rowBreaks count="2" manualBreakCount="2">
    <brk id="34" max="4" man="1"/>
    <brk id="6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Lepage</dc:creator>
  <cp:lastModifiedBy>Bob Lepage</cp:lastModifiedBy>
  <cp:lastPrinted>2019-07-25T04:18:33Z</cp:lastPrinted>
  <dcterms:created xsi:type="dcterms:W3CDTF">2019-07-04T20:15:19Z</dcterms:created>
  <dcterms:modified xsi:type="dcterms:W3CDTF">2019-07-27T21:26:55Z</dcterms:modified>
</cp:coreProperties>
</file>