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tephenhinde/Documents/_Cycling/BCR/2019 Randonneurs /"/>
    </mc:Choice>
  </mc:AlternateContent>
  <xr:revisionPtr revIDLastSave="0" documentId="8_{EEBC043A-D051-0D48-9AAB-CDE84AEA2F5A}" xr6:coauthVersionLast="36" xr6:coauthVersionMax="36" xr10:uidLastSave="{00000000-0000-0000-0000-000000000000}"/>
  <bookViews>
    <workbookView xWindow="480" yWindow="960" windowWidth="25040" windowHeight="14500" xr2:uid="{BB157A81-6ABB-3C4E-9354-691722C2331D}"/>
  </bookViews>
  <sheets>
    <sheet name="VI0405A Route 190530" sheetId="1" r:id="rId1"/>
  </sheets>
  <externalReferences>
    <externalReference r:id="rId2"/>
    <externalReference r:id="rId3"/>
  </externalReferences>
  <definedNames>
    <definedName name="Address_1" localSheetId="0">[1]Riders!$E$2</definedName>
    <definedName name="Address_1">[2]Riders!$E$2</definedName>
    <definedName name="Address_2" localSheetId="0">[1]Riders!$F$2</definedName>
    <definedName name="Address_2">[2]Riders!$F$2</definedName>
    <definedName name="brevet" localSheetId="0">'[1]Control Entry'!$C$1</definedName>
    <definedName name="brevet">'[2]Control Entry'!$C$1</definedName>
    <definedName name="Brevet_Description" localSheetId="0">'[1]Control Entry'!$B$3</definedName>
    <definedName name="Brevet_Description">'[2]Control Entry'!$B$3</definedName>
    <definedName name="Brevet_Length" localSheetId="0">'[1]Control Entry'!$B$1</definedName>
    <definedName name="Brevet_Length">'[2]Control Entry'!$B$1</definedName>
    <definedName name="Brevet_Number" localSheetId="0">'[1]Control Entry'!$B$4</definedName>
    <definedName name="Brevet_Number">'[2]Control Entry'!$B$4</definedName>
    <definedName name="City" localSheetId="0">[1]Riders!$G$2</definedName>
    <definedName name="City">[2]Riders!$G$2</definedName>
    <definedName name="Close" localSheetId="0">'[1]Control Entry'!$J$10:$J$29</definedName>
    <definedName name="Close">'[2]Control Entry'!$J$10:$J$29</definedName>
    <definedName name="Close_time" localSheetId="0">'[1]Control Entry'!$L$10:$L$29</definedName>
    <definedName name="Close_time">'[2]Control Entry'!$L$10:$L$29</definedName>
    <definedName name="Control_1" localSheetId="0">'[1]Control Entry'!$D$10:$L$10</definedName>
    <definedName name="Control_1">'[2]Control Entry'!$D$10:$L$10</definedName>
    <definedName name="Control_10" localSheetId="0">'[1]Control Entry'!$D$19:$L$19</definedName>
    <definedName name="Control_10">'[2]Control Entry'!$D$19:$L$19</definedName>
    <definedName name="Control_2" localSheetId="0">'[1]Control Entry'!$D$11:$L$11</definedName>
    <definedName name="Control_2">'[2]Control Entry'!$D$11:$L$11</definedName>
    <definedName name="Control_3" localSheetId="0">'[1]Control Entry'!$D$12:$L$12</definedName>
    <definedName name="Control_3">'[2]Control Entry'!$D$12:$L$12</definedName>
    <definedName name="Control_4" localSheetId="0">'[1]Control Entry'!$D$13:$L$13</definedName>
    <definedName name="Control_4">'[2]Control Entry'!$D$13:$L$13</definedName>
    <definedName name="Control_5" localSheetId="0">'[1]Control Entry'!$D$14:$L$14</definedName>
    <definedName name="Control_5">'[2]Control Entry'!$D$14:$L$14</definedName>
    <definedName name="Control_6" localSheetId="0">'[1]Control Entry'!$D$15:$L$15</definedName>
    <definedName name="Control_6">'[2]Control Entry'!$D$15:$L$15</definedName>
    <definedName name="Control_7" localSheetId="0">'[1]Control Entry'!$D$16:$L$16</definedName>
    <definedName name="Control_7">'[2]Control Entry'!$D$16:$L$16</definedName>
    <definedName name="Control_8" localSheetId="0">'[1]Control Entry'!$D$17:$L$17</definedName>
    <definedName name="Control_8">'[2]Control Entry'!$D$17:$L$17</definedName>
    <definedName name="Control_9" localSheetId="0">'[1]Control Entry'!$D$18:$L$18</definedName>
    <definedName name="Control_9">'[2]Control Entry'!$D$18:$L$18</definedName>
    <definedName name="Country" localSheetId="0">[1]Riders!$I$2</definedName>
    <definedName name="Country">[2]Riders!$I$2</definedName>
    <definedName name="Distance" localSheetId="0">'[1]Control Entry'!$D$10:$D$29</definedName>
    <definedName name="Distance">'[2]Control Entry'!$D$10:$D$29</definedName>
    <definedName name="email" localSheetId="0">[1]Riders!$N$2</definedName>
    <definedName name="email">[2]Riders!$N$2</definedName>
    <definedName name="Establishment_1" localSheetId="0">'[1]Control Entry'!$F$10:$F$29</definedName>
    <definedName name="Establishment_1">'[2]Control Entry'!$F$10:$F$29</definedName>
    <definedName name="Establishment_2" localSheetId="0">'[1]Control Entry'!$G$10:$G$29</definedName>
    <definedName name="Establishment_2">'[2]Control Entry'!$G$10:$G$29</definedName>
    <definedName name="Establishment_3" localSheetId="0">'[1]Control Entry'!$H$10:$H$29</definedName>
    <definedName name="Establishment_3">'[2]Control Entry'!$H$10:$H$29</definedName>
    <definedName name="First_Name" localSheetId="0">[1]Riders!$C$2</definedName>
    <definedName name="First_Name">[2]Riders!$C$2</definedName>
    <definedName name="Home_telephone" localSheetId="0">[1]Riders!$K$2</definedName>
    <definedName name="Home_telephone">[2]Riders!$K$2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 localSheetId="0">[1]Riders!$D$2</definedName>
    <definedName name="Initial">[2]Riders!$D$2</definedName>
    <definedName name="Locale" localSheetId="0">'[1]Control Entry'!$E$10:$E$29</definedName>
    <definedName name="Locale">'[2]Control Entry'!$E$10:$E$29</definedName>
    <definedName name="Max_time" localSheetId="0">'[1]Control Entry'!$B$2</definedName>
    <definedName name="Max_time">'[2]Control Entry'!$B$2</definedName>
    <definedName name="Open" localSheetId="0">'[1]Control Entry'!$I$10:$I$29</definedName>
    <definedName name="Open">'[2]Control Entry'!$I$10:$I$29</definedName>
    <definedName name="Open_time" localSheetId="0">'[1]Control Entry'!$K$10:$K$29</definedName>
    <definedName name="Open_time">'[2]Control Entry'!$K$10:$K$29</definedName>
    <definedName name="Postal_Code" localSheetId="0">[1]Riders!$J$2</definedName>
    <definedName name="Postal_Code">[2]Riders!$J$2</definedName>
    <definedName name="_xlnm.Print_Area" localSheetId="0">'VI0405A Route 190530'!$A$1:$D$165</definedName>
    <definedName name="_xlnm.Print_Titles" localSheetId="0">'VI0405A Route 190530'!$1:$1</definedName>
    <definedName name="Province_State" localSheetId="0">[1]Riders!$H$2</definedName>
    <definedName name="Province_State">[2]Riders!$H$2</definedName>
    <definedName name="Start_date" localSheetId="0">'[1]Control Entry'!$B$5</definedName>
    <definedName name="Start_date">'[2]Control Entry'!$B$5</definedName>
    <definedName name="Start_time" localSheetId="0">'[1]Control Entry'!$B$6</definedName>
    <definedName name="Start_time">'[2]Control Entry'!$B$6</definedName>
    <definedName name="surname" localSheetId="0">[1]Riders!$B$2</definedName>
    <definedName name="surname">[2]Riders!$B$2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12" i="1"/>
  <c r="D13" i="1"/>
  <c r="D14" i="1"/>
  <c r="D15" i="1"/>
  <c r="D16" i="1"/>
  <c r="D17" i="1"/>
  <c r="D18" i="1"/>
  <c r="D19" i="1"/>
  <c r="D20" i="1"/>
  <c r="D25" i="1"/>
  <c r="D26" i="1"/>
  <c r="D27" i="1"/>
  <c r="D28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8" i="1"/>
  <c r="D49" i="1"/>
  <c r="D50" i="1"/>
  <c r="D51" i="1"/>
  <c r="D52" i="1"/>
  <c r="D53" i="1"/>
  <c r="D54" i="1"/>
  <c r="D59" i="1"/>
  <c r="D60" i="1"/>
  <c r="D61" i="1"/>
  <c r="D62" i="1"/>
  <c r="D63" i="1"/>
  <c r="D64" i="1"/>
  <c r="D65" i="1"/>
  <c r="D66" i="1"/>
  <c r="D67" i="1"/>
  <c r="D68" i="1"/>
  <c r="D69" i="1"/>
  <c r="D73" i="1"/>
  <c r="D74" i="1"/>
  <c r="D75" i="1"/>
  <c r="D76" i="1"/>
  <c r="D77" i="1"/>
  <c r="D78" i="1"/>
  <c r="D79" i="1"/>
  <c r="D80" i="1"/>
  <c r="D81" i="1"/>
  <c r="D87" i="1"/>
  <c r="D88" i="1"/>
  <c r="D89" i="1"/>
  <c r="D90" i="1"/>
  <c r="D94" i="1"/>
  <c r="D95" i="1"/>
  <c r="D96" i="1"/>
  <c r="D98" i="1"/>
  <c r="D100" i="1"/>
  <c r="D101" i="1"/>
  <c r="D102" i="1"/>
  <c r="D103" i="1"/>
  <c r="D104" i="1"/>
  <c r="D105" i="1"/>
  <c r="D106" i="1"/>
  <c r="D107" i="1"/>
  <c r="D108" i="1"/>
  <c r="D112" i="1"/>
  <c r="D115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4" i="1"/>
  <c r="D136" i="1"/>
  <c r="D138" i="1"/>
  <c r="D139" i="1"/>
  <c r="D140" i="1"/>
  <c r="D142" i="1"/>
  <c r="D143" i="1"/>
  <c r="D144" i="1"/>
  <c r="D146" i="1"/>
  <c r="D147" i="1"/>
  <c r="D148" i="1"/>
  <c r="D150" i="1"/>
  <c r="D152" i="1"/>
  <c r="D153" i="1"/>
  <c r="D154" i="1"/>
  <c r="D155" i="1"/>
  <c r="D159" i="1"/>
  <c r="D160" i="1"/>
  <c r="D161" i="1"/>
</calcChain>
</file>

<file path=xl/sharedStrings.xml><?xml version="1.0" encoding="utf-8"?>
<sst xmlns="http://schemas.openxmlformats.org/spreadsheetml/2006/main" count="276" uniqueCount="134">
  <si>
    <t>!!! CONGRATULATIONS !!!</t>
  </si>
  <si>
    <t>112 Island Hwy W</t>
  </si>
  <si>
    <t>FINISH--Chevron Gas, Parksville</t>
  </si>
  <si>
    <t>L</t>
  </si>
  <si>
    <t>ALBERNI HWY #4A</t>
  </si>
  <si>
    <t>ISLAND HWY #19A (stop)</t>
  </si>
  <si>
    <t>R</t>
  </si>
  <si>
    <t>ARBUTUS (stop)(T)</t>
  </si>
  <si>
    <t>Railway crossing</t>
  </si>
  <si>
    <t>NORTHWEST BAY (lights)</t>
  </si>
  <si>
    <t>ISLAND HWY #19 (lights)</t>
  </si>
  <si>
    <t>LANTZVILLE (after Skate Park)</t>
  </si>
  <si>
    <t>SO</t>
  </si>
  <si>
    <t>DOVER (lights)</t>
  </si>
  <si>
    <t>DICKINSON (lights)(cross Island Hwy)</t>
  </si>
  <si>
    <t>Mall exit road (towards lights)</t>
  </si>
  <si>
    <t>Continue around mall (Chevron)</t>
  </si>
  <si>
    <t>Mall ring road (towards Chevron)</t>
  </si>
  <si>
    <t>Mall Access (lights)</t>
  </si>
  <si>
    <t>METRAL (stop)</t>
  </si>
  <si>
    <t>GODFREY (stop)</t>
  </si>
  <si>
    <t>SHERBOURNE (stop)</t>
  </si>
  <si>
    <t>DUNSTER (use road)(first right)</t>
  </si>
  <si>
    <t xml:space="preserve">E&amp;N TRAIL </t>
  </si>
  <si>
    <t>cross Mostar</t>
  </si>
  <si>
    <t>E&amp;N TRAIL (after crosswalk)(Jingle Pot Rd)</t>
  </si>
  <si>
    <t>E&amp;N TRAIL (barrier!)</t>
  </si>
  <si>
    <t>Northfield TRAIL (lights at T, red brick)</t>
  </si>
  <si>
    <t>BOUNDARY (first right)</t>
  </si>
  <si>
    <t>TOWNSITE (stop)</t>
  </si>
  <si>
    <t>BUSH (no choice)</t>
  </si>
  <si>
    <t>PRYDE (lights)</t>
  </si>
  <si>
    <t>BOWEN (lights)</t>
  </si>
  <si>
    <t>BUTTERTUBS (thru parking lot)</t>
  </si>
  <si>
    <t>TransCanada TRAIL (bollards)</t>
  </si>
  <si>
    <t>MENZIES RIDGE (stop at T)</t>
  </si>
  <si>
    <t>SARUM RISE (first right after lights)</t>
  </si>
  <si>
    <t>SECOND (stop at school)</t>
  </si>
  <si>
    <t>HOWARD (stop)</t>
  </si>
  <si>
    <t>RENFREW (first left)</t>
  </si>
  <si>
    <t>HAREWOOD (stop at T)</t>
  </si>
  <si>
    <t>GEORGIA (first right)</t>
  </si>
  <si>
    <t>SIXTH (after bridge)</t>
  </si>
  <si>
    <t>Move into lane--shoulder gone on bridge</t>
  </si>
  <si>
    <t>BRUCE (no choice)</t>
  </si>
  <si>
    <t>TENTH (continue)</t>
  </si>
  <si>
    <t>Chase River</t>
  </si>
  <si>
    <t>CONTROL #6--Your choice</t>
  </si>
  <si>
    <t>TENTH (2nd lights)</t>
  </si>
  <si>
    <t>TRANSCANADA #1 (lights)</t>
  </si>
  <si>
    <t>CEDAR (stop)</t>
  </si>
  <si>
    <t>HASLAM (at Y)</t>
  </si>
  <si>
    <t>HASLAM (after airport)</t>
  </si>
  <si>
    <t>TRANSCANADA HWY #1 (no choice)</t>
  </si>
  <si>
    <t>HWY ACCESS (stop)(after island)</t>
  </si>
  <si>
    <t>ROCKY CREEK (stop)</t>
  </si>
  <si>
    <t>LUDLOW (lights)</t>
  </si>
  <si>
    <t>CHEMAINUS (2nd exit roundabout)</t>
  </si>
  <si>
    <t>CHEMAINUS (stop @ T)</t>
  </si>
  <si>
    <t>Mt. SICKER (lights)(to Crofton)</t>
  </si>
  <si>
    <t>DRINKWATER (continue to highway)</t>
  </si>
  <si>
    <t>(thru TH parking lot to CVI pub)</t>
  </si>
  <si>
    <t>Tim Hortons or CVI</t>
  </si>
  <si>
    <t>CONTROL #5--Your choice, Duncan</t>
  </si>
  <si>
    <t>DRINKWATER (2nd exit roundabout)</t>
  </si>
  <si>
    <t>DRINKWATER (1st exit roundabout)</t>
  </si>
  <si>
    <t>SOMENOS (3rd exit roundabout)</t>
  </si>
  <si>
    <t>COWICHAN LAKE (at T)(signed Tansor)</t>
  </si>
  <si>
    <t>COWICHAN LAKE (right lane must exit)</t>
  </si>
  <si>
    <t>COWICHAN LAKE (3rd exit roundabout)</t>
  </si>
  <si>
    <t>NORTH SHORE (big brown sign on left)</t>
  </si>
  <si>
    <t>YOUBOU (stop)</t>
  </si>
  <si>
    <t>ALDER (continue around bend)</t>
  </si>
  <si>
    <t>Arbutus Park, Youbou</t>
  </si>
  <si>
    <t>CONTROL #4--Information</t>
  </si>
  <si>
    <t>ALDER (after fire truck warning sign)</t>
  </si>
  <si>
    <t>MEADES CREEK (top hill)</t>
  </si>
  <si>
    <t>NORTH SHORE (3rd exit roundabout)</t>
  </si>
  <si>
    <t>SOUTH SHORE (stop)</t>
  </si>
  <si>
    <t>PACIFIC MARINE (at T)</t>
  </si>
  <si>
    <t>DEERING (at Y)</t>
  </si>
  <si>
    <t>DEERING (at fire hall)</t>
  </si>
  <si>
    <t>PARKINSON (stop)</t>
  </si>
  <si>
    <t>CERANTES (at park gates)</t>
  </si>
  <si>
    <t>BOTANICAL BEACH PARK</t>
  </si>
  <si>
    <t>Port Renfrew</t>
  </si>
  <si>
    <t>Botanical Beach trailhead</t>
  </si>
  <si>
    <t>CONTROL #3--Information</t>
  </si>
  <si>
    <t>BOTANICAL BEACH PARK (big sign!)</t>
  </si>
  <si>
    <t>CERANTES (at T)</t>
  </si>
  <si>
    <t>DEERING (over bridge)</t>
  </si>
  <si>
    <t>PACIFIC MARINE (flashing amber light)</t>
  </si>
  <si>
    <t>SOUTH SHORE (2nd exit roundabout)</t>
  </si>
  <si>
    <t>Coop @115.4; Grocer @115.6; Subway @</t>
  </si>
  <si>
    <t>Lake Cowichan</t>
  </si>
  <si>
    <t>CONTROL #2--Your choice</t>
  </si>
  <si>
    <t>COWICHAN LAKE (stop @ T)(no sign)</t>
  </si>
  <si>
    <t>GREENDALE (slight Y)</t>
  </si>
  <si>
    <t>COWICHAN LAKE (after Tempo)</t>
  </si>
  <si>
    <t>COWICHAN LAKE (1st exit roundabout)</t>
  </si>
  <si>
    <t>SOMENOS (2nd exit roundabout)</t>
  </si>
  <si>
    <t>SOMENOS (after overpass)</t>
  </si>
  <si>
    <t>cross Henry</t>
  </si>
  <si>
    <t>SMILEY (immediate)</t>
  </si>
  <si>
    <t>SMILEY (after lights)</t>
  </si>
  <si>
    <t>WESTDOWNE (top hill)</t>
  </si>
  <si>
    <t>TRANSCANADA HWY #1 (onto shoulder)</t>
  </si>
  <si>
    <t>Caution: Narrow. Watch for pedestrians</t>
  </si>
  <si>
    <t>TransCanada TRAIL</t>
  </si>
  <si>
    <t>BAYVIEW (after Dalby's)</t>
  </si>
  <si>
    <t>DOGWOOD (at right bend)</t>
  </si>
  <si>
    <t>FIRST (2nd exit roundabout)</t>
  </si>
  <si>
    <t>(TimH @62.2; Store @ 62.3; Bakery @ 63.2)</t>
  </si>
  <si>
    <t>First Ave, Ladysmith</t>
  </si>
  <si>
    <t>CONTROL #1--Your choice</t>
  </si>
  <si>
    <t>FIRST (Y into town)</t>
  </si>
  <si>
    <t>ADSHEAD (T)</t>
  </si>
  <si>
    <t>HASLAM (after cemetary)</t>
  </si>
  <si>
    <t>CEDAR (after bridge)</t>
  </si>
  <si>
    <t>CEDAR (lights)</t>
  </si>
  <si>
    <t>Caution: move to left lane (exit 9)</t>
  </si>
  <si>
    <t>ISLAND HWY (Hwy #19) (lights)</t>
  </si>
  <si>
    <t>Caution: Railway crossing</t>
  </si>
  <si>
    <t>NORTHWEST BAY (stop)</t>
  </si>
  <si>
    <t>FRANKLIN'S GULL (stop)</t>
  </si>
  <si>
    <t>INDUSTRIAL (Rathtrevor Park on left)</t>
  </si>
  <si>
    <t>ISLAND HWY 19A (towards Nanaimo)</t>
  </si>
  <si>
    <t>MILLS</t>
  </si>
  <si>
    <t>382 Island Hwy E @ Mills</t>
  </si>
  <si>
    <t>START--Starbucks, Parksville</t>
  </si>
  <si>
    <t xml:space="preserve"> then   Go km</t>
  </si>
  <si>
    <t>onto  ROUTE</t>
  </si>
  <si>
    <t>Turn</t>
  </si>
  <si>
    <t>At 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</si>
</sst>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49" fontId="3" fillId="0" borderId="2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5" fillId="0" borderId="5" xfId="1" applyFont="1" applyBorder="1" applyAlignment="1" applyProtection="1">
      <alignment horizontal="center"/>
      <protection locked="0"/>
    </xf>
    <xf numFmtId="49" fontId="5" fillId="0" borderId="5" xfId="1" applyNumberFormat="1" applyFont="1" applyBorder="1" applyAlignment="1" applyProtection="1">
      <alignment horizontal="center"/>
      <protection locked="0"/>
    </xf>
    <xf numFmtId="164" fontId="5" fillId="0" borderId="6" xfId="1" applyNumberFormat="1" applyFont="1" applyBorder="1" applyAlignment="1" applyProtection="1">
      <alignment horizontal="right"/>
      <protection locked="0"/>
    </xf>
    <xf numFmtId="164" fontId="4" fillId="0" borderId="7" xfId="1" applyNumberFormat="1" applyFont="1" applyBorder="1" applyAlignment="1">
      <alignment horizontal="right"/>
    </xf>
    <xf numFmtId="0" fontId="5" fillId="0" borderId="8" xfId="1" applyFont="1" applyBorder="1" applyAlignment="1" applyProtection="1">
      <alignment horizontal="center"/>
      <protection locked="0"/>
    </xf>
    <xf numFmtId="49" fontId="5" fillId="0" borderId="8" xfId="1" applyNumberFormat="1" applyFont="1" applyBorder="1" applyAlignment="1" applyProtection="1">
      <alignment horizontal="center"/>
      <protection locked="0"/>
    </xf>
    <xf numFmtId="164" fontId="5" fillId="0" borderId="9" xfId="1" applyNumberFormat="1" applyFont="1" applyBorder="1" applyAlignment="1" applyProtection="1">
      <alignment horizontal="right"/>
      <protection locked="0"/>
    </xf>
    <xf numFmtId="164" fontId="4" fillId="0" borderId="7" xfId="1" applyNumberFormat="1" applyFont="1" applyBorder="1" applyAlignment="1" applyProtection="1">
      <alignment horizontal="right"/>
      <protection locked="0"/>
    </xf>
    <xf numFmtId="0" fontId="4" fillId="0" borderId="8" xfId="1" applyFont="1" applyBorder="1"/>
    <xf numFmtId="49" fontId="4" fillId="0" borderId="8" xfId="1" applyNumberFormat="1" applyFont="1" applyBorder="1" applyAlignment="1" applyProtection="1">
      <alignment horizontal="center"/>
      <protection locked="0"/>
    </xf>
    <xf numFmtId="164" fontId="4" fillId="0" borderId="9" xfId="1" applyNumberFormat="1" applyFont="1" applyBorder="1" applyAlignment="1">
      <alignment horizontal="right"/>
    </xf>
    <xf numFmtId="49" fontId="4" fillId="0" borderId="8" xfId="1" applyNumberFormat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4" fillId="0" borderId="8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0" fontId="6" fillId="0" borderId="8" xfId="1" applyFont="1" applyBorder="1"/>
    <xf numFmtId="0" fontId="6" fillId="0" borderId="8" xfId="1" applyFont="1" applyBorder="1" applyAlignment="1">
      <alignment horizontal="center"/>
    </xf>
    <xf numFmtId="164" fontId="6" fillId="0" borderId="9" xfId="1" applyNumberFormat="1" applyFont="1" applyBorder="1" applyAlignment="1">
      <alignment horizontal="right"/>
    </xf>
    <xf numFmtId="49" fontId="5" fillId="0" borderId="8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right"/>
    </xf>
    <xf numFmtId="0" fontId="4" fillId="0" borderId="8" xfId="1" applyFont="1" applyBorder="1" applyAlignment="1" applyProtection="1">
      <alignment horizontal="left"/>
      <protection locked="0"/>
    </xf>
    <xf numFmtId="49" fontId="4" fillId="0" borderId="10" xfId="1" applyNumberFormat="1" applyFont="1" applyBorder="1" applyAlignment="1" applyProtection="1">
      <alignment horizontal="center"/>
      <protection locked="0"/>
    </xf>
    <xf numFmtId="0" fontId="4" fillId="0" borderId="10" xfId="1" applyFont="1" applyBorder="1"/>
    <xf numFmtId="0" fontId="5" fillId="0" borderId="10" xfId="1" applyFont="1" applyBorder="1" applyAlignment="1" applyProtection="1">
      <alignment horizontal="center"/>
      <protection locked="0"/>
    </xf>
    <xf numFmtId="49" fontId="5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 applyProtection="1">
      <alignment horizontal="left"/>
      <protection locked="0"/>
    </xf>
    <xf numFmtId="49" fontId="4" fillId="0" borderId="10" xfId="1" applyNumberFormat="1" applyFont="1" applyBorder="1" applyAlignment="1">
      <alignment horizontal="left"/>
    </xf>
    <xf numFmtId="49" fontId="4" fillId="0" borderId="10" xfId="1" applyNumberFormat="1" applyFont="1" applyBorder="1" applyAlignment="1">
      <alignment horizontal="center"/>
    </xf>
    <xf numFmtId="164" fontId="4" fillId="0" borderId="9" xfId="1" applyNumberFormat="1" applyFont="1" applyBorder="1" applyAlignment="1" applyProtection="1">
      <alignment horizontal="right"/>
      <protection locked="0"/>
    </xf>
    <xf numFmtId="0" fontId="4" fillId="0" borderId="8" xfId="1" applyFont="1" applyBorder="1" applyProtection="1">
      <protection locked="0"/>
    </xf>
    <xf numFmtId="0" fontId="4" fillId="0" borderId="10" xfId="1" applyFont="1" applyBorder="1" applyAlignment="1" applyProtection="1">
      <alignment horizontal="left"/>
      <protection locked="0"/>
    </xf>
    <xf numFmtId="164" fontId="6" fillId="0" borderId="7" xfId="1" applyNumberFormat="1" applyFont="1" applyBorder="1" applyAlignment="1">
      <alignment horizontal="right"/>
    </xf>
    <xf numFmtId="164" fontId="6" fillId="0" borderId="9" xfId="1" applyNumberFormat="1" applyFont="1" applyBorder="1" applyAlignment="1" applyProtection="1">
      <alignment horizontal="right"/>
      <protection locked="0"/>
    </xf>
    <xf numFmtId="0" fontId="4" fillId="0" borderId="10" xfId="1" applyFont="1" applyBorder="1" applyProtection="1">
      <protection locked="0"/>
    </xf>
    <xf numFmtId="0" fontId="4" fillId="0" borderId="11" xfId="1" applyFont="1" applyBorder="1"/>
    <xf numFmtId="49" fontId="4" fillId="0" borderId="11" xfId="1" applyNumberFormat="1" applyFont="1" applyBorder="1" applyAlignment="1" applyProtection="1">
      <alignment horizontal="center"/>
      <protection locked="0"/>
    </xf>
    <xf numFmtId="0" fontId="4" fillId="0" borderId="11" xfId="1" applyFont="1" applyBorder="1" applyAlignment="1">
      <alignment horizontal="center"/>
    </xf>
    <xf numFmtId="0" fontId="7" fillId="0" borderId="0" xfId="1" applyFont="1"/>
    <xf numFmtId="49" fontId="6" fillId="0" borderId="8" xfId="1" applyNumberFormat="1" applyFont="1" applyBorder="1" applyAlignment="1" applyProtection="1">
      <alignment horizontal="center"/>
      <protection locked="0"/>
    </xf>
    <xf numFmtId="164" fontId="8" fillId="2" borderId="12" xfId="1" applyNumberFormat="1" applyFont="1" applyFill="1" applyBorder="1" applyAlignment="1">
      <alignment horizontal="center" textRotation="90" wrapText="1"/>
    </xf>
    <xf numFmtId="49" fontId="8" fillId="2" borderId="13" xfId="1" applyNumberFormat="1" applyFont="1" applyFill="1" applyBorder="1" applyAlignment="1">
      <alignment horizontal="center" wrapText="1"/>
    </xf>
    <xf numFmtId="49" fontId="8" fillId="2" borderId="14" xfId="1" applyNumberFormat="1" applyFont="1" applyFill="1" applyBorder="1" applyAlignment="1">
      <alignment horizontal="center" textRotation="90"/>
    </xf>
    <xf numFmtId="164" fontId="8" fillId="2" borderId="15" xfId="1" applyNumberFormat="1" applyFont="1" applyFill="1" applyBorder="1" applyAlignment="1">
      <alignment horizontal="right" textRotation="90" wrapText="1"/>
    </xf>
  </cellXfs>
  <cellStyles count="2">
    <cellStyle name="Normal" xfId="0" builtinId="0"/>
    <cellStyle name="Normal 2" xfId="1" xr:uid="{7E8F9EC0-74FA-2D47-9214-AB5B60CC4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Desktop/VI307A%20Coombs%20to%20Cumberland%20Explor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0405A%20Parksville-Port%20Renfr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A 150905"/>
      <sheetName val="VI0307A Web sheet"/>
      <sheetName val="VI307A Web results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Parksville - Cowichan Bay</v>
          </cell>
        </row>
        <row r="4">
          <cell r="B4" t="str">
            <v>599</v>
          </cell>
        </row>
        <row r="5">
          <cell r="B5">
            <v>0.25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E</v>
          </cell>
          <cell r="H10" t="str">
            <v>@Mills</v>
          </cell>
          <cell r="I10">
            <v>0.25</v>
          </cell>
          <cell r="J10">
            <v>0.29166666666666669</v>
          </cell>
          <cell r="K10">
            <v>0.25</v>
          </cell>
          <cell r="L10">
            <v>0.29166666666666669</v>
          </cell>
        </row>
        <row r="11">
          <cell r="D11">
            <v>18.2</v>
          </cell>
          <cell r="E11" t="str">
            <v>NANOOSE</v>
          </cell>
          <cell r="F11" t="str">
            <v>Information Control</v>
          </cell>
          <cell r="G11" t="str">
            <v>Fairwinds Centre</v>
          </cell>
          <cell r="H11" t="str">
            <v>3455 Fairwinds Dr.</v>
          </cell>
          <cell r="I11">
            <v>0.53529411764705881</v>
          </cell>
          <cell r="J11">
            <v>1.2133333333333334</v>
          </cell>
          <cell r="K11">
            <v>0.2722222222222222</v>
          </cell>
          <cell r="L11">
            <v>0.30069444444444443</v>
          </cell>
        </row>
        <row r="12">
          <cell r="D12">
            <v>40.700000000000003</v>
          </cell>
          <cell r="E12" t="str">
            <v>NANAIMO</v>
          </cell>
          <cell r="F12" t="str">
            <v>Information Control</v>
          </cell>
          <cell r="G12" t="str">
            <v>Doumont</v>
          </cell>
          <cell r="H12" t="str">
            <v>@Biggs</v>
          </cell>
          <cell r="I12">
            <v>1.197058823529412</v>
          </cell>
          <cell r="J12">
            <v>2.7133333333333334</v>
          </cell>
          <cell r="K12">
            <v>0.3</v>
          </cell>
          <cell r="L12">
            <v>0.36319444444444443</v>
          </cell>
        </row>
        <row r="13">
          <cell r="D13">
            <v>74.400000000000006</v>
          </cell>
          <cell r="E13" t="str">
            <v>CASSIDY</v>
          </cell>
          <cell r="F13" t="str">
            <v>Information Control</v>
          </cell>
          <cell r="G13" t="str">
            <v>Gates to Nanaimo Lakes</v>
          </cell>
          <cell r="H13" t="str">
            <v>End pavement, Nanaimo River</v>
          </cell>
          <cell r="I13">
            <v>2.1882352941176473</v>
          </cell>
          <cell r="J13">
            <v>4.96</v>
          </cell>
          <cell r="K13">
            <v>0.34097222222222223</v>
          </cell>
          <cell r="L13">
            <v>0.45694444444444449</v>
          </cell>
        </row>
        <row r="14">
          <cell r="D14">
            <v>92.9</v>
          </cell>
          <cell r="E14" t="str">
            <v>EXTENSION</v>
          </cell>
          <cell r="F14" t="str">
            <v>Information Control</v>
          </cell>
          <cell r="G14" t="str">
            <v>Miners Community Park</v>
          </cell>
          <cell r="H14" t="str">
            <v>2901 Extension</v>
          </cell>
          <cell r="I14">
            <v>2.7323529411764707</v>
          </cell>
          <cell r="J14">
            <v>6.1933333333333334</v>
          </cell>
          <cell r="K14">
            <v>0.36388888888888887</v>
          </cell>
          <cell r="L14">
            <v>0.5083333333333333</v>
          </cell>
        </row>
        <row r="15">
          <cell r="D15">
            <v>157.4</v>
          </cell>
          <cell r="E15" t="str">
            <v>GLENORA</v>
          </cell>
          <cell r="F15" t="str">
            <v>Information Control</v>
          </cell>
          <cell r="G15" t="str">
            <v>Trails Head Park</v>
          </cell>
          <cell r="H15" t="str">
            <v>Robertson Rd</v>
          </cell>
          <cell r="I15">
            <v>4.6294117647058828</v>
          </cell>
          <cell r="J15">
            <v>10.493333333333334</v>
          </cell>
          <cell r="K15">
            <v>0.44305555555555554</v>
          </cell>
          <cell r="L15">
            <v>0.6875</v>
          </cell>
        </row>
        <row r="16">
          <cell r="D16">
            <v>175.2</v>
          </cell>
          <cell r="E16" t="str">
            <v>COWICHAN BAY</v>
          </cell>
          <cell r="F16" t="str">
            <v>Your choice</v>
          </cell>
          <cell r="H16" t="str">
            <v>Cowichan Bay Rd</v>
          </cell>
          <cell r="I16">
            <v>5.1529411764705877</v>
          </cell>
          <cell r="J16">
            <v>11.68</v>
          </cell>
          <cell r="K16">
            <v>0.46458333333333335</v>
          </cell>
          <cell r="L16">
            <v>0.73680555555555549</v>
          </cell>
        </row>
        <row r="17">
          <cell r="D17">
            <v>236</v>
          </cell>
          <cell r="E17" t="str">
            <v>YELLOW POINT</v>
          </cell>
          <cell r="F17" t="str">
            <v>Information Control</v>
          </cell>
          <cell r="G17" t="str">
            <v>Robert's Memorial Park</v>
          </cell>
          <cell r="H17" t="str">
            <v>Yellow Point Rd</v>
          </cell>
          <cell r="I17">
            <v>7.0073999999999996</v>
          </cell>
          <cell r="J17">
            <v>15.733333333333333</v>
          </cell>
          <cell r="K17">
            <v>0.54166666666666674</v>
          </cell>
          <cell r="L17">
            <v>0.90555555555555556</v>
          </cell>
        </row>
        <row r="18">
          <cell r="D18">
            <v>274.7</v>
          </cell>
          <cell r="E18" t="str">
            <v>NANAIMO</v>
          </cell>
          <cell r="F18" t="str">
            <v>7-Eleven</v>
          </cell>
          <cell r="G18" t="str">
            <v>Blueback @ Dover</v>
          </cell>
          <cell r="H18" t="str">
            <v>Self check if closed</v>
          </cell>
          <cell r="I18">
            <v>8.2167749999999984</v>
          </cell>
          <cell r="J18">
            <v>18.313333333333333</v>
          </cell>
          <cell r="K18">
            <v>0.59236111111111112</v>
          </cell>
          <cell r="L18">
            <v>1.0131944444444443</v>
          </cell>
        </row>
        <row r="19">
          <cell r="D19">
            <v>301.39999999999998</v>
          </cell>
          <cell r="E19" t="str">
            <v>PARKSVILLE</v>
          </cell>
          <cell r="F19" t="str">
            <v>Chevron Gas</v>
          </cell>
          <cell r="G19" t="str">
            <v>112 Island Hwy W</v>
          </cell>
          <cell r="H19" t="str">
            <v>@Alberni Hwy 4A</v>
          </cell>
          <cell r="I19">
            <v>9.0511499999999998</v>
          </cell>
          <cell r="J19">
            <v>20</v>
          </cell>
          <cell r="K19">
            <v>0.62708333333333344</v>
          </cell>
          <cell r="L19">
            <v>1.0833333333333335</v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405A Route 190530"/>
      <sheetName val="VI0405A Web results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 xml:space="preserve">  SRW 400: Parksville - Port Renfrew</v>
          </cell>
        </row>
        <row r="4">
          <cell r="B4" t="str">
            <v>3304</v>
          </cell>
        </row>
        <row r="5">
          <cell r="B5">
            <v>43622</v>
          </cell>
        </row>
        <row r="6">
          <cell r="B6">
            <v>0.25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W</v>
          </cell>
          <cell r="H10" t="str">
            <v>@Mills</v>
          </cell>
          <cell r="I10">
            <v>43622.25</v>
          </cell>
          <cell r="J10">
            <v>43622.291666666664</v>
          </cell>
          <cell r="K10">
            <v>43622.25</v>
          </cell>
          <cell r="L10">
            <v>43622.291666666664</v>
          </cell>
        </row>
        <row r="11">
          <cell r="D11">
            <v>62.3</v>
          </cell>
          <cell r="E11" t="str">
            <v>LADYSMITH</v>
          </cell>
          <cell r="F11" t="str">
            <v>Your choice</v>
          </cell>
          <cell r="G11" t="str">
            <v>First Avenue</v>
          </cell>
          <cell r="I11">
            <v>1.8323529411764705</v>
          </cell>
          <cell r="J11">
            <v>4.1533333333333333</v>
          </cell>
          <cell r="K11">
            <v>43622.326388888891</v>
          </cell>
          <cell r="L11">
            <v>43622.42291666667</v>
          </cell>
        </row>
        <row r="12">
          <cell r="D12">
            <v>115.7</v>
          </cell>
          <cell r="E12" t="str">
            <v>LAKE COWICHAN</v>
          </cell>
          <cell r="F12" t="str">
            <v>Your choice</v>
          </cell>
          <cell r="G12" t="str">
            <v>Cowichan Lake Rd</v>
          </cell>
          <cell r="I12">
            <v>3.4029411764705881</v>
          </cell>
          <cell r="J12">
            <v>7.7133333333333338</v>
          </cell>
          <cell r="K12">
            <v>43622.39166666667</v>
          </cell>
          <cell r="L12">
            <v>43622.571527777778</v>
          </cell>
        </row>
        <row r="13">
          <cell r="D13">
            <v>181.5</v>
          </cell>
          <cell r="E13" t="str">
            <v>PORT RENFREW</v>
          </cell>
          <cell r="F13" t="str">
            <v>Information Control</v>
          </cell>
          <cell r="G13" t="str">
            <v>Botanical Beach trail head</v>
          </cell>
          <cell r="H13" t="str">
            <v>Cervantes Rd</v>
          </cell>
          <cell r="I13">
            <v>5.3382352941176467</v>
          </cell>
          <cell r="J13">
            <v>12.1</v>
          </cell>
          <cell r="K13">
            <v>43622.472222222219</v>
          </cell>
          <cell r="L13">
            <v>43622.754166666666</v>
          </cell>
        </row>
        <row r="14">
          <cell r="D14">
            <v>262.5</v>
          </cell>
          <cell r="E14" t="str">
            <v>YOUBOU</v>
          </cell>
          <cell r="F14" t="str">
            <v>Information Control</v>
          </cell>
          <cell r="G14" t="str">
            <v>Arbutus Park</v>
          </cell>
          <cell r="H14" t="str">
            <v>Alder Cresc</v>
          </cell>
          <cell r="I14">
            <v>7.8355249999999996</v>
          </cell>
          <cell r="J14">
            <v>17.5</v>
          </cell>
          <cell r="K14">
            <v>43622.576388888891</v>
          </cell>
          <cell r="L14">
            <v>43622.979166666664</v>
          </cell>
        </row>
        <row r="15">
          <cell r="D15">
            <v>305.89999999999998</v>
          </cell>
          <cell r="E15" t="str">
            <v>DUNCAN</v>
          </cell>
          <cell r="F15" t="str">
            <v>Your choice</v>
          </cell>
          <cell r="G15" t="str">
            <v>Drinkwater Road</v>
          </cell>
          <cell r="H15" t="str">
            <v>@Hwy #1</v>
          </cell>
          <cell r="I15">
            <v>9.1917749999999998</v>
          </cell>
          <cell r="J15">
            <v>20.393333333333331</v>
          </cell>
          <cell r="K15">
            <v>43622.633333333331</v>
          </cell>
          <cell r="L15">
            <v>43623.1</v>
          </cell>
        </row>
        <row r="16">
          <cell r="D16">
            <v>355.6</v>
          </cell>
          <cell r="E16" t="str">
            <v>CHASE RIVER</v>
          </cell>
          <cell r="F16" t="str">
            <v>Your choice</v>
          </cell>
          <cell r="G16" t="str">
            <v>10th St.</v>
          </cell>
          <cell r="H16" t="str">
            <v>@Hwy #1</v>
          </cell>
          <cell r="I16">
            <v>10.744900000000001</v>
          </cell>
          <cell r="J16">
            <v>23.706666666666667</v>
          </cell>
          <cell r="K16">
            <v>43622.697916666664</v>
          </cell>
          <cell r="L16">
            <v>43623.237500000003</v>
          </cell>
        </row>
        <row r="17">
          <cell r="D17">
            <v>401.7</v>
          </cell>
          <cell r="E17" t="str">
            <v>PARKSVILLE</v>
          </cell>
          <cell r="F17" t="str">
            <v>Chevron Gas</v>
          </cell>
          <cell r="G17" t="str">
            <v>112 Island Hwy W</v>
          </cell>
          <cell r="H17" t="str">
            <v>@Alberni Hwy #4A</v>
          </cell>
          <cell r="I17">
            <v>12.189066666666667</v>
          </cell>
          <cell r="J17">
            <v>27</v>
          </cell>
          <cell r="K17">
            <v>43622.757638888892</v>
          </cell>
          <cell r="L17">
            <v>43623.375</v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p@115.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8510-90F8-BB4C-94AD-ED9A5D8DA1D7}">
  <dimension ref="A1:D165"/>
  <sheetViews>
    <sheetView tabSelected="1" view="pageBreakPreview" zoomScale="143" zoomScaleNormal="157" zoomScaleSheetLayoutView="143" zoomScalePageLayoutView="150" workbookViewId="0">
      <selection activeCell="A2" sqref="A2"/>
    </sheetView>
  </sheetViews>
  <sheetFormatPr baseColWidth="10" defaultColWidth="8.83203125" defaultRowHeight="14" x14ac:dyDescent="0.15"/>
  <cols>
    <col min="1" max="1" width="7" style="1" customWidth="1"/>
    <col min="2" max="2" width="3.6640625" style="1" customWidth="1"/>
    <col min="3" max="3" width="39" style="1" customWidth="1"/>
    <col min="4" max="4" width="6.5" style="1" customWidth="1"/>
    <col min="5" max="5" width="18.1640625" style="1" customWidth="1"/>
    <col min="6" max="16384" width="8.83203125" style="1"/>
  </cols>
  <sheetData>
    <row r="1" spans="1:4" s="1" customFormat="1" ht="25" customHeight="1" thickBot="1" x14ac:dyDescent="0.2">
      <c r="A1" s="52" t="s">
        <v>133</v>
      </c>
      <c r="B1" s="51" t="s">
        <v>132</v>
      </c>
      <c r="C1" s="50" t="s">
        <v>131</v>
      </c>
      <c r="D1" s="49" t="s">
        <v>130</v>
      </c>
    </row>
    <row r="2" spans="1:4" s="1" customFormat="1" ht="16" x14ac:dyDescent="0.2">
      <c r="A2" s="18"/>
      <c r="B2" s="37"/>
      <c r="C2" s="28" t="s">
        <v>129</v>
      </c>
      <c r="D2" s="11"/>
    </row>
    <row r="3" spans="1:4" s="1" customFormat="1" ht="16" x14ac:dyDescent="0.2">
      <c r="A3" s="18"/>
      <c r="B3" s="37"/>
      <c r="C3" s="12" t="s">
        <v>128</v>
      </c>
      <c r="D3" s="11"/>
    </row>
    <row r="4" spans="1:4" s="1" customFormat="1" ht="16" x14ac:dyDescent="0.2">
      <c r="A4" s="18">
        <v>0</v>
      </c>
      <c r="B4" s="37" t="s">
        <v>3</v>
      </c>
      <c r="C4" s="44" t="s">
        <v>127</v>
      </c>
      <c r="D4" s="11">
        <f>A5-A4</f>
        <v>0</v>
      </c>
    </row>
    <row r="5" spans="1:4" s="1" customFormat="1" ht="16" x14ac:dyDescent="0.2">
      <c r="A5" s="18">
        <v>0</v>
      </c>
      <c r="B5" s="46" t="s">
        <v>6</v>
      </c>
      <c r="C5" s="44" t="s">
        <v>126</v>
      </c>
      <c r="D5" s="11">
        <f>A6-A5</f>
        <v>2.1</v>
      </c>
    </row>
    <row r="6" spans="1:4" s="1" customFormat="1" ht="16" x14ac:dyDescent="0.2">
      <c r="A6" s="18">
        <v>2.1</v>
      </c>
      <c r="B6" s="17" t="s">
        <v>6</v>
      </c>
      <c r="C6" s="30" t="s">
        <v>125</v>
      </c>
      <c r="D6" s="11">
        <f>A7-A6</f>
        <v>1.2999999999999998</v>
      </c>
    </row>
    <row r="7" spans="1:4" s="1" customFormat="1" ht="16" x14ac:dyDescent="0.2">
      <c r="A7" s="18">
        <v>3.4</v>
      </c>
      <c r="B7" s="23" t="s">
        <v>3</v>
      </c>
      <c r="C7" s="21" t="s">
        <v>124</v>
      </c>
      <c r="D7" s="11">
        <f>A8-A7</f>
        <v>0.20000000000000018</v>
      </c>
    </row>
    <row r="8" spans="1:4" s="1" customFormat="1" ht="16" x14ac:dyDescent="0.2">
      <c r="A8" s="18">
        <v>3.6</v>
      </c>
      <c r="B8" s="20" t="s">
        <v>6</v>
      </c>
      <c r="C8" s="16" t="s">
        <v>123</v>
      </c>
      <c r="D8" s="11">
        <f>A12-A8</f>
        <v>9.5</v>
      </c>
    </row>
    <row r="9" spans="1:4" s="1" customFormat="1" ht="16" x14ac:dyDescent="0.2">
      <c r="A9" s="18">
        <v>11.1</v>
      </c>
      <c r="B9" s="20"/>
      <c r="C9" s="16" t="s">
        <v>8</v>
      </c>
      <c r="D9" s="11"/>
    </row>
    <row r="10" spans="1:4" s="1" customFormat="1" ht="16" x14ac:dyDescent="0.2">
      <c r="A10" s="27">
        <v>12.1</v>
      </c>
      <c r="B10" s="17"/>
      <c r="C10" s="25" t="s">
        <v>122</v>
      </c>
      <c r="D10" s="11"/>
    </row>
    <row r="11" spans="1:4" s="1" customFormat="1" ht="16" x14ac:dyDescent="0.2">
      <c r="A11" s="38">
        <v>13.1</v>
      </c>
      <c r="B11" s="17"/>
      <c r="C11" s="16" t="s">
        <v>8</v>
      </c>
      <c r="D11" s="11"/>
    </row>
    <row r="12" spans="1:4" s="1" customFormat="1" ht="16" x14ac:dyDescent="0.2">
      <c r="A12" s="38">
        <v>13.1</v>
      </c>
      <c r="B12" s="17" t="s">
        <v>3</v>
      </c>
      <c r="C12" s="16" t="s">
        <v>121</v>
      </c>
      <c r="D12" s="11">
        <f>A13-A12</f>
        <v>29.5</v>
      </c>
    </row>
    <row r="13" spans="1:4" s="47" customFormat="1" ht="16" x14ac:dyDescent="0.2">
      <c r="A13" s="42">
        <v>42.6</v>
      </c>
      <c r="B13" s="48" t="s">
        <v>3</v>
      </c>
      <c r="C13" s="25" t="s">
        <v>120</v>
      </c>
      <c r="D13" s="11">
        <f>A14-A13</f>
        <v>0.29999999999999716</v>
      </c>
    </row>
    <row r="14" spans="1:4" s="1" customFormat="1" ht="16" x14ac:dyDescent="0.2">
      <c r="A14" s="38">
        <v>42.9</v>
      </c>
      <c r="B14" s="17" t="s">
        <v>12</v>
      </c>
      <c r="C14" s="16" t="s">
        <v>119</v>
      </c>
      <c r="D14" s="11">
        <f>A15-A14</f>
        <v>3</v>
      </c>
    </row>
    <row r="15" spans="1:4" s="1" customFormat="1" ht="16" x14ac:dyDescent="0.2">
      <c r="A15" s="38">
        <v>45.9</v>
      </c>
      <c r="B15" s="17" t="s">
        <v>6</v>
      </c>
      <c r="C15" s="16" t="s">
        <v>118</v>
      </c>
      <c r="D15" s="11">
        <f>A16-A15</f>
        <v>5.3000000000000043</v>
      </c>
    </row>
    <row r="16" spans="1:4" s="1" customFormat="1" ht="16" x14ac:dyDescent="0.2">
      <c r="A16" s="18">
        <v>51.2</v>
      </c>
      <c r="B16" s="45" t="s">
        <v>6</v>
      </c>
      <c r="C16" s="44" t="s">
        <v>117</v>
      </c>
      <c r="D16" s="11">
        <f>A17-A16</f>
        <v>1.5999999999999943</v>
      </c>
    </row>
    <row r="17" spans="1:4" s="1" customFormat="1" ht="16" x14ac:dyDescent="0.2">
      <c r="A17" s="18">
        <v>52.8</v>
      </c>
      <c r="B17" s="45" t="s">
        <v>3</v>
      </c>
      <c r="C17" s="44" t="s">
        <v>116</v>
      </c>
      <c r="D17" s="11">
        <f>A18-A17</f>
        <v>2.7000000000000028</v>
      </c>
    </row>
    <row r="18" spans="1:4" s="1" customFormat="1" ht="16" x14ac:dyDescent="0.2">
      <c r="A18" s="18">
        <v>55.5</v>
      </c>
      <c r="B18" s="45" t="s">
        <v>6</v>
      </c>
      <c r="C18" s="44" t="s">
        <v>50</v>
      </c>
      <c r="D18" s="11">
        <f>A19-A18</f>
        <v>1.2999999999999972</v>
      </c>
    </row>
    <row r="19" spans="1:4" s="1" customFormat="1" ht="16" x14ac:dyDescent="0.2">
      <c r="A19" s="18">
        <v>56.8</v>
      </c>
      <c r="B19" s="45" t="s">
        <v>3</v>
      </c>
      <c r="C19" s="44" t="s">
        <v>49</v>
      </c>
      <c r="D19" s="11">
        <f>A20-A19</f>
        <v>5.4000000000000057</v>
      </c>
    </row>
    <row r="20" spans="1:4" s="1" customFormat="1" ht="16" x14ac:dyDescent="0.2">
      <c r="A20" s="38">
        <v>62.2</v>
      </c>
      <c r="B20" s="17" t="s">
        <v>6</v>
      </c>
      <c r="C20" s="16" t="s">
        <v>115</v>
      </c>
      <c r="D20" s="11">
        <f>A25-A20</f>
        <v>9.9999999999994316E-2</v>
      </c>
    </row>
    <row r="21" spans="1:4" s="1" customFormat="1" ht="16" x14ac:dyDescent="0.2">
      <c r="A21" s="38"/>
      <c r="B21" s="17"/>
      <c r="C21" s="34" t="s">
        <v>114</v>
      </c>
      <c r="D21" s="15"/>
    </row>
    <row r="22" spans="1:4" s="1" customFormat="1" ht="16" customHeight="1" x14ac:dyDescent="0.2">
      <c r="A22" s="18"/>
      <c r="B22" s="45"/>
      <c r="C22" s="33" t="s">
        <v>113</v>
      </c>
      <c r="D22" s="15"/>
    </row>
    <row r="23" spans="1:4" s="1" customFormat="1" ht="16" x14ac:dyDescent="0.2">
      <c r="A23" s="18"/>
      <c r="B23" s="45"/>
      <c r="C23" s="46" t="s">
        <v>112</v>
      </c>
      <c r="D23" s="15"/>
    </row>
    <row r="24" spans="1:4" s="1" customFormat="1" ht="16" x14ac:dyDescent="0.2">
      <c r="A24" s="18"/>
      <c r="B24" s="45"/>
      <c r="C24" s="46"/>
      <c r="D24" s="15"/>
    </row>
    <row r="25" spans="1:4" s="1" customFormat="1" ht="16" x14ac:dyDescent="0.2">
      <c r="A25" s="18">
        <v>62.3</v>
      </c>
      <c r="B25" s="45" t="s">
        <v>12</v>
      </c>
      <c r="C25" s="44" t="s">
        <v>111</v>
      </c>
      <c r="D25" s="15">
        <f>A26-A25</f>
        <v>1.2000000000000028</v>
      </c>
    </row>
    <row r="26" spans="1:4" s="1" customFormat="1" ht="16" x14ac:dyDescent="0.2">
      <c r="A26" s="38">
        <v>63.5</v>
      </c>
      <c r="B26" s="17" t="s">
        <v>12</v>
      </c>
      <c r="C26" s="32" t="s">
        <v>110</v>
      </c>
      <c r="D26" s="15">
        <f>A27-A26</f>
        <v>0.10000000000000142</v>
      </c>
    </row>
    <row r="27" spans="1:4" s="1" customFormat="1" ht="16" x14ac:dyDescent="0.2">
      <c r="A27" s="38">
        <v>63.6</v>
      </c>
      <c r="B27" s="31" t="s">
        <v>3</v>
      </c>
      <c r="C27" s="43" t="s">
        <v>109</v>
      </c>
      <c r="D27" s="15">
        <f>A28-A27</f>
        <v>0.69999999999999574</v>
      </c>
    </row>
    <row r="28" spans="1:4" s="1" customFormat="1" ht="16" x14ac:dyDescent="0.2">
      <c r="A28" s="38">
        <v>64.3</v>
      </c>
      <c r="B28" s="17" t="s">
        <v>12</v>
      </c>
      <c r="C28" s="32" t="s">
        <v>108</v>
      </c>
      <c r="D28" s="15">
        <f>A30-A28</f>
        <v>0.5</v>
      </c>
    </row>
    <row r="29" spans="1:4" s="1" customFormat="1" ht="16" x14ac:dyDescent="0.2">
      <c r="A29" s="42">
        <v>64.5</v>
      </c>
      <c r="B29" s="26"/>
      <c r="C29" s="25" t="s">
        <v>107</v>
      </c>
      <c r="D29" s="41"/>
    </row>
    <row r="30" spans="1:4" s="1" customFormat="1" ht="16" x14ac:dyDescent="0.2">
      <c r="A30" s="38">
        <v>64.8</v>
      </c>
      <c r="B30" s="31" t="s">
        <v>12</v>
      </c>
      <c r="C30" s="35" t="s">
        <v>106</v>
      </c>
      <c r="D30" s="11">
        <f>A31-A30</f>
        <v>2.7999999999999972</v>
      </c>
    </row>
    <row r="31" spans="1:4" s="1" customFormat="1" ht="16" x14ac:dyDescent="0.2">
      <c r="A31" s="38">
        <v>67.599999999999994</v>
      </c>
      <c r="B31" s="31" t="s">
        <v>6</v>
      </c>
      <c r="C31" s="16" t="s">
        <v>105</v>
      </c>
      <c r="D31" s="11">
        <f>A32-A31</f>
        <v>1</v>
      </c>
    </row>
    <row r="32" spans="1:4" s="1" customFormat="1" ht="16" x14ac:dyDescent="0.2">
      <c r="A32" s="38">
        <v>68.599999999999994</v>
      </c>
      <c r="B32" s="31" t="s">
        <v>12</v>
      </c>
      <c r="C32" s="16" t="s">
        <v>53</v>
      </c>
      <c r="D32" s="11">
        <f>A33-A32</f>
        <v>5.6000000000000085</v>
      </c>
    </row>
    <row r="33" spans="1:4" s="1" customFormat="1" ht="16" x14ac:dyDescent="0.2">
      <c r="A33" s="38">
        <v>74.2</v>
      </c>
      <c r="B33" s="31" t="s">
        <v>6</v>
      </c>
      <c r="C33" s="32" t="s">
        <v>104</v>
      </c>
      <c r="D33" s="11">
        <f>A34-A33</f>
        <v>0</v>
      </c>
    </row>
    <row r="34" spans="1:4" s="1" customFormat="1" ht="16" x14ac:dyDescent="0.2">
      <c r="A34" s="38">
        <v>74.2</v>
      </c>
      <c r="B34" s="31" t="s">
        <v>3</v>
      </c>
      <c r="C34" s="40" t="s">
        <v>103</v>
      </c>
      <c r="D34" s="11">
        <f>A35-A34</f>
        <v>0.79999999999999716</v>
      </c>
    </row>
    <row r="35" spans="1:4" s="1" customFormat="1" ht="16" x14ac:dyDescent="0.2">
      <c r="A35" s="38">
        <v>75</v>
      </c>
      <c r="B35" s="31" t="s">
        <v>12</v>
      </c>
      <c r="C35" s="32" t="s">
        <v>102</v>
      </c>
      <c r="D35" s="11">
        <f>A36-A35</f>
        <v>0.40000000000000568</v>
      </c>
    </row>
    <row r="36" spans="1:4" s="1" customFormat="1" ht="16" x14ac:dyDescent="0.2">
      <c r="A36" s="38">
        <v>75.400000000000006</v>
      </c>
      <c r="B36" s="31" t="s">
        <v>12</v>
      </c>
      <c r="C36" s="32" t="s">
        <v>53</v>
      </c>
      <c r="D36" s="11">
        <f>A37-A36</f>
        <v>7.2999999999999972</v>
      </c>
    </row>
    <row r="37" spans="1:4" s="1" customFormat="1" ht="16" x14ac:dyDescent="0.2">
      <c r="A37" s="38">
        <v>82.7</v>
      </c>
      <c r="B37" s="31" t="s">
        <v>6</v>
      </c>
      <c r="C37" s="30" t="s">
        <v>101</v>
      </c>
      <c r="D37" s="11">
        <f>A39-A37</f>
        <v>5.5999999999999943</v>
      </c>
    </row>
    <row r="38" spans="1:4" s="1" customFormat="1" ht="16" x14ac:dyDescent="0.2">
      <c r="A38" s="38">
        <v>84</v>
      </c>
      <c r="B38" s="31"/>
      <c r="C38" s="30" t="s">
        <v>8</v>
      </c>
      <c r="D38" s="15"/>
    </row>
    <row r="39" spans="1:4" s="1" customFormat="1" ht="16" x14ac:dyDescent="0.2">
      <c r="A39" s="38">
        <v>88.3</v>
      </c>
      <c r="B39" s="24" t="s">
        <v>12</v>
      </c>
      <c r="C39" s="30" t="s">
        <v>100</v>
      </c>
      <c r="D39" s="15">
        <f>A40-A39</f>
        <v>1.2000000000000028</v>
      </c>
    </row>
    <row r="40" spans="1:4" s="1" customFormat="1" ht="16" x14ac:dyDescent="0.2">
      <c r="A40" s="38">
        <v>89.5</v>
      </c>
      <c r="B40" s="20" t="s">
        <v>6</v>
      </c>
      <c r="C40" s="21" t="s">
        <v>99</v>
      </c>
      <c r="D40" s="15">
        <f>A41-A40</f>
        <v>1.9000000000000057</v>
      </c>
    </row>
    <row r="41" spans="1:4" s="1" customFormat="1" ht="16" x14ac:dyDescent="0.2">
      <c r="A41" s="38">
        <v>91.4</v>
      </c>
      <c r="B41" s="20" t="s">
        <v>3</v>
      </c>
      <c r="C41" s="21" t="s">
        <v>98</v>
      </c>
      <c r="D41" s="15">
        <f>A42-A41</f>
        <v>22.199999999999989</v>
      </c>
    </row>
    <row r="42" spans="1:4" s="1" customFormat="1" ht="16" x14ac:dyDescent="0.2">
      <c r="A42" s="38">
        <v>113.6</v>
      </c>
      <c r="B42" s="20" t="s">
        <v>3</v>
      </c>
      <c r="C42" s="21" t="s">
        <v>97</v>
      </c>
      <c r="D42" s="15">
        <f>A43-A42</f>
        <v>1.6000000000000085</v>
      </c>
    </row>
    <row r="43" spans="1:4" s="1" customFormat="1" ht="16" x14ac:dyDescent="0.2">
      <c r="A43" s="38">
        <v>115.2</v>
      </c>
      <c r="B43" s="20" t="s">
        <v>3</v>
      </c>
      <c r="C43" s="21" t="s">
        <v>96</v>
      </c>
      <c r="D43" s="15">
        <f>A48-A43</f>
        <v>0.5</v>
      </c>
    </row>
    <row r="44" spans="1:4" s="1" customFormat="1" ht="16" x14ac:dyDescent="0.2">
      <c r="A44" s="14"/>
      <c r="B44" s="24"/>
      <c r="C44" s="34" t="s">
        <v>95</v>
      </c>
      <c r="D44" s="11"/>
    </row>
    <row r="45" spans="1:4" s="1" customFormat="1" ht="16" x14ac:dyDescent="0.2">
      <c r="A45" s="38"/>
      <c r="B45" s="24"/>
      <c r="C45" s="33" t="s">
        <v>94</v>
      </c>
      <c r="D45" s="11"/>
    </row>
    <row r="46" spans="1:4" s="1" customFormat="1" ht="16" x14ac:dyDescent="0.2">
      <c r="A46" s="38"/>
      <c r="B46" s="24"/>
      <c r="C46" s="20" t="s">
        <v>93</v>
      </c>
      <c r="D46" s="11"/>
    </row>
    <row r="47" spans="1:4" s="1" customFormat="1" ht="16" x14ac:dyDescent="0.2">
      <c r="A47" s="38"/>
      <c r="B47" s="24"/>
      <c r="C47" s="20"/>
      <c r="D47" s="11"/>
    </row>
    <row r="48" spans="1:4" s="1" customFormat="1" ht="16" x14ac:dyDescent="0.2">
      <c r="A48" s="38">
        <v>115.7</v>
      </c>
      <c r="B48" s="24" t="s">
        <v>12</v>
      </c>
      <c r="C48" s="19" t="s">
        <v>92</v>
      </c>
      <c r="D48" s="11">
        <f>A49-A48</f>
        <v>7</v>
      </c>
    </row>
    <row r="49" spans="1:4" s="1" customFormat="1" ht="16" x14ac:dyDescent="0.2">
      <c r="A49" s="38">
        <v>122.7</v>
      </c>
      <c r="B49" s="24" t="s">
        <v>3</v>
      </c>
      <c r="C49" s="19" t="s">
        <v>91</v>
      </c>
      <c r="D49" s="11">
        <f>A50-A49</f>
        <v>50.600000000000009</v>
      </c>
    </row>
    <row r="50" spans="1:4" s="1" customFormat="1" ht="16" x14ac:dyDescent="0.2">
      <c r="A50" s="38">
        <v>173.3</v>
      </c>
      <c r="B50" s="24" t="s">
        <v>3</v>
      </c>
      <c r="C50" s="19" t="s">
        <v>90</v>
      </c>
      <c r="D50" s="11">
        <f>A51-A50</f>
        <v>0.29999999999998295</v>
      </c>
    </row>
    <row r="51" spans="1:4" s="1" customFormat="1" ht="16" x14ac:dyDescent="0.2">
      <c r="A51" s="38">
        <v>173.6</v>
      </c>
      <c r="B51" s="24" t="s">
        <v>3</v>
      </c>
      <c r="C51" s="19" t="s">
        <v>80</v>
      </c>
      <c r="D51" s="11">
        <f>A52-A51</f>
        <v>2.7000000000000171</v>
      </c>
    </row>
    <row r="52" spans="1:4" s="1" customFormat="1" ht="16" x14ac:dyDescent="0.2">
      <c r="A52" s="38">
        <v>176.3</v>
      </c>
      <c r="B52" s="24" t="s">
        <v>6</v>
      </c>
      <c r="C52" s="30" t="s">
        <v>82</v>
      </c>
      <c r="D52" s="11">
        <f>A53-A52</f>
        <v>1.8999999999999773</v>
      </c>
    </row>
    <row r="53" spans="1:4" s="1" customFormat="1" ht="16" x14ac:dyDescent="0.2">
      <c r="A53" s="38">
        <v>178.2</v>
      </c>
      <c r="B53" s="24" t="s">
        <v>3</v>
      </c>
      <c r="C53" s="30" t="s">
        <v>89</v>
      </c>
      <c r="D53" s="11">
        <f>A54-A53</f>
        <v>3</v>
      </c>
    </row>
    <row r="54" spans="1:4" s="1" customFormat="1" ht="16" x14ac:dyDescent="0.2">
      <c r="A54" s="38">
        <v>181.2</v>
      </c>
      <c r="B54" s="24" t="s">
        <v>12</v>
      </c>
      <c r="C54" s="30" t="s">
        <v>88</v>
      </c>
      <c r="D54" s="11">
        <f>A55-A54</f>
        <v>0.30000000000001137</v>
      </c>
    </row>
    <row r="55" spans="1:4" s="1" customFormat="1" ht="16" x14ac:dyDescent="0.2">
      <c r="A55" s="14">
        <v>181.5</v>
      </c>
      <c r="B55" s="24"/>
      <c r="C55" s="34" t="s">
        <v>87</v>
      </c>
      <c r="D55" s="11"/>
    </row>
    <row r="56" spans="1:4" s="1" customFormat="1" ht="16" x14ac:dyDescent="0.2">
      <c r="A56" s="38"/>
      <c r="B56" s="24"/>
      <c r="C56" s="33" t="s">
        <v>86</v>
      </c>
      <c r="D56" s="11"/>
    </row>
    <row r="57" spans="1:4" s="1" customFormat="1" ht="16" x14ac:dyDescent="0.2">
      <c r="A57" s="14"/>
      <c r="B57" s="28"/>
      <c r="C57" s="28" t="s">
        <v>85</v>
      </c>
      <c r="D57" s="15"/>
    </row>
    <row r="58" spans="1:4" s="1" customFormat="1" ht="16" x14ac:dyDescent="0.2">
      <c r="A58" s="18"/>
      <c r="B58" s="31"/>
      <c r="C58" s="35"/>
      <c r="D58" s="11"/>
    </row>
    <row r="59" spans="1:4" s="1" customFormat="1" ht="16" x14ac:dyDescent="0.2">
      <c r="A59" s="18">
        <v>181.5</v>
      </c>
      <c r="B59" s="24" t="s">
        <v>12</v>
      </c>
      <c r="C59" s="19" t="s">
        <v>84</v>
      </c>
      <c r="D59" s="11">
        <f>A60-A59</f>
        <v>0.19999999999998863</v>
      </c>
    </row>
    <row r="60" spans="1:4" s="1" customFormat="1" ht="16" x14ac:dyDescent="0.2">
      <c r="A60" s="18">
        <v>181.7</v>
      </c>
      <c r="B60" s="24" t="s">
        <v>12</v>
      </c>
      <c r="C60" s="19" t="s">
        <v>83</v>
      </c>
      <c r="D60" s="11">
        <f>A61-A60</f>
        <v>3</v>
      </c>
    </row>
    <row r="61" spans="1:4" s="1" customFormat="1" ht="16" x14ac:dyDescent="0.2">
      <c r="A61" s="18">
        <v>184.7</v>
      </c>
      <c r="B61" s="24" t="s">
        <v>6</v>
      </c>
      <c r="C61" s="19" t="s">
        <v>82</v>
      </c>
      <c r="D61" s="11">
        <f>A62-A61</f>
        <v>1.9000000000000057</v>
      </c>
    </row>
    <row r="62" spans="1:4" s="1" customFormat="1" ht="16" x14ac:dyDescent="0.2">
      <c r="A62" s="18">
        <v>186.6</v>
      </c>
      <c r="B62" s="37" t="s">
        <v>3</v>
      </c>
      <c r="C62" s="19" t="s">
        <v>81</v>
      </c>
      <c r="D62" s="11">
        <f>A63-A62</f>
        <v>1.5</v>
      </c>
    </row>
    <row r="63" spans="1:4" s="1" customFormat="1" ht="16" x14ac:dyDescent="0.2">
      <c r="A63" s="18">
        <v>188.1</v>
      </c>
      <c r="B63" s="24" t="s">
        <v>6</v>
      </c>
      <c r="C63" s="19" t="s">
        <v>80</v>
      </c>
      <c r="D63" s="11">
        <f>A64-A63</f>
        <v>1.5</v>
      </c>
    </row>
    <row r="64" spans="1:4" s="1" customFormat="1" ht="16" x14ac:dyDescent="0.2">
      <c r="A64" s="18">
        <v>189.6</v>
      </c>
      <c r="B64" s="37" t="s">
        <v>6</v>
      </c>
      <c r="C64" s="19" t="s">
        <v>79</v>
      </c>
      <c r="D64" s="11">
        <f>A65-A64</f>
        <v>50.700000000000017</v>
      </c>
    </row>
    <row r="65" spans="1:4" s="1" customFormat="1" ht="16" x14ac:dyDescent="0.2">
      <c r="A65" s="18">
        <v>240.3</v>
      </c>
      <c r="B65" s="24" t="s">
        <v>6</v>
      </c>
      <c r="C65" s="19" t="s">
        <v>78</v>
      </c>
      <c r="D65" s="11">
        <f>A66-A65</f>
        <v>6.8999999999999773</v>
      </c>
    </row>
    <row r="66" spans="1:4" s="1" customFormat="1" ht="16" x14ac:dyDescent="0.2">
      <c r="A66" s="18">
        <v>247.2</v>
      </c>
      <c r="B66" s="24" t="s">
        <v>3</v>
      </c>
      <c r="C66" s="19" t="s">
        <v>77</v>
      </c>
      <c r="D66" s="11">
        <f>A67-A66</f>
        <v>3.2000000000000171</v>
      </c>
    </row>
    <row r="67" spans="1:4" s="1" customFormat="1" ht="16" x14ac:dyDescent="0.2">
      <c r="A67" s="18">
        <v>250.4</v>
      </c>
      <c r="B67" s="24" t="s">
        <v>3</v>
      </c>
      <c r="C67" s="19" t="s">
        <v>76</v>
      </c>
      <c r="D67" s="11">
        <f>A68-A67</f>
        <v>3.4000000000000057</v>
      </c>
    </row>
    <row r="68" spans="1:4" s="1" customFormat="1" ht="16" x14ac:dyDescent="0.2">
      <c r="A68" s="18">
        <v>253.8</v>
      </c>
      <c r="B68" s="17" t="s">
        <v>3</v>
      </c>
      <c r="C68" s="39" t="s">
        <v>71</v>
      </c>
      <c r="D68" s="11">
        <f>A69-A68</f>
        <v>8.5</v>
      </c>
    </row>
    <row r="69" spans="1:4" s="1" customFormat="1" ht="16" x14ac:dyDescent="0.2">
      <c r="A69" s="18">
        <v>262.3</v>
      </c>
      <c r="B69" s="17" t="s">
        <v>3</v>
      </c>
      <c r="C69" s="39" t="s">
        <v>75</v>
      </c>
      <c r="D69" s="11">
        <f>A70-A69</f>
        <v>0.19999999999998863</v>
      </c>
    </row>
    <row r="70" spans="1:4" s="1" customFormat="1" ht="16" x14ac:dyDescent="0.2">
      <c r="A70" s="14">
        <v>262.5</v>
      </c>
      <c r="B70" s="24"/>
      <c r="C70" s="34" t="s">
        <v>74</v>
      </c>
      <c r="D70" s="11"/>
    </row>
    <row r="71" spans="1:4" s="1" customFormat="1" ht="16" x14ac:dyDescent="0.2">
      <c r="A71" s="38"/>
      <c r="B71" s="24"/>
      <c r="C71" s="33" t="s">
        <v>73</v>
      </c>
      <c r="D71" s="11"/>
    </row>
    <row r="72" spans="1:4" s="1" customFormat="1" ht="16" x14ac:dyDescent="0.2">
      <c r="A72" s="18"/>
      <c r="B72" s="37"/>
      <c r="C72" s="36"/>
      <c r="D72" s="11"/>
    </row>
    <row r="73" spans="1:4" s="1" customFormat="1" ht="16" x14ac:dyDescent="0.2">
      <c r="A73" s="18">
        <v>262.3</v>
      </c>
      <c r="B73" s="24" t="s">
        <v>12</v>
      </c>
      <c r="C73" s="19" t="s">
        <v>72</v>
      </c>
      <c r="D73" s="11">
        <f>A74-A73</f>
        <v>0.19999999999998863</v>
      </c>
    </row>
    <row r="74" spans="1:4" s="1" customFormat="1" ht="16" x14ac:dyDescent="0.2">
      <c r="A74" s="18">
        <v>262.5</v>
      </c>
      <c r="B74" s="24" t="s">
        <v>6</v>
      </c>
      <c r="C74" s="19" t="s">
        <v>71</v>
      </c>
      <c r="D74" s="11">
        <f>A75-A74</f>
        <v>10.800000000000011</v>
      </c>
    </row>
    <row r="75" spans="1:4" s="1" customFormat="1" ht="16" x14ac:dyDescent="0.2">
      <c r="A75" s="18">
        <v>273.3</v>
      </c>
      <c r="B75" s="31" t="s">
        <v>6</v>
      </c>
      <c r="C75" s="35" t="s">
        <v>70</v>
      </c>
      <c r="D75" s="11">
        <f>A76-A75</f>
        <v>3.6999999999999886</v>
      </c>
    </row>
    <row r="76" spans="1:4" s="1" customFormat="1" ht="16" x14ac:dyDescent="0.2">
      <c r="A76" s="18">
        <v>277</v>
      </c>
      <c r="B76" s="31" t="s">
        <v>3</v>
      </c>
      <c r="C76" s="35" t="s">
        <v>69</v>
      </c>
      <c r="D76" s="11">
        <f>A77-A76</f>
        <v>0.69999999999998863</v>
      </c>
    </row>
    <row r="77" spans="1:4" s="1" customFormat="1" ht="16" x14ac:dyDescent="0.2">
      <c r="A77" s="18">
        <v>277.7</v>
      </c>
      <c r="B77" s="31" t="s">
        <v>6</v>
      </c>
      <c r="C77" s="35" t="s">
        <v>68</v>
      </c>
      <c r="D77" s="11">
        <f>A78-A77</f>
        <v>23.600000000000023</v>
      </c>
    </row>
    <row r="78" spans="1:4" s="1" customFormat="1" ht="16" x14ac:dyDescent="0.2">
      <c r="A78" s="18">
        <v>301.3</v>
      </c>
      <c r="B78" s="31" t="s">
        <v>6</v>
      </c>
      <c r="C78" s="35" t="s">
        <v>67</v>
      </c>
      <c r="D78" s="11">
        <f>A79-A78</f>
        <v>1.8999999999999773</v>
      </c>
    </row>
    <row r="79" spans="1:4" s="1" customFormat="1" ht="16" x14ac:dyDescent="0.2">
      <c r="A79" s="18">
        <v>303.2</v>
      </c>
      <c r="B79" s="20" t="s">
        <v>3</v>
      </c>
      <c r="C79" s="19" t="s">
        <v>66</v>
      </c>
      <c r="D79" s="11">
        <f>A80-A79</f>
        <v>1.1999999999999886</v>
      </c>
    </row>
    <row r="80" spans="1:4" s="1" customFormat="1" ht="16" x14ac:dyDescent="0.2">
      <c r="A80" s="18">
        <v>304.39999999999998</v>
      </c>
      <c r="B80" s="24" t="s">
        <v>6</v>
      </c>
      <c r="C80" s="19" t="s">
        <v>65</v>
      </c>
      <c r="D80" s="11">
        <f>A81-A80</f>
        <v>0.80000000000001137</v>
      </c>
    </row>
    <row r="81" spans="1:4" s="1" customFormat="1" ht="16" x14ac:dyDescent="0.2">
      <c r="A81" s="18">
        <v>305.2</v>
      </c>
      <c r="B81" s="23" t="s">
        <v>12</v>
      </c>
      <c r="C81" s="32" t="s">
        <v>64</v>
      </c>
      <c r="D81" s="11">
        <f>A83-A81</f>
        <v>0.69999999999998863</v>
      </c>
    </row>
    <row r="82" spans="1:4" s="1" customFormat="1" ht="16" x14ac:dyDescent="0.2">
      <c r="A82" s="18">
        <v>305.3</v>
      </c>
      <c r="B82" s="20"/>
      <c r="C82" s="16" t="s">
        <v>8</v>
      </c>
      <c r="D82" s="11"/>
    </row>
    <row r="83" spans="1:4" s="1" customFormat="1" ht="16" x14ac:dyDescent="0.2">
      <c r="A83" s="29">
        <v>305.89999999999998</v>
      </c>
      <c r="B83" s="20"/>
      <c r="C83" s="34" t="s">
        <v>63</v>
      </c>
      <c r="D83" s="11"/>
    </row>
    <row r="84" spans="1:4" s="1" customFormat="1" ht="16" x14ac:dyDescent="0.2">
      <c r="A84" s="18"/>
      <c r="B84" s="20"/>
      <c r="C84" s="33" t="s">
        <v>62</v>
      </c>
      <c r="D84" s="11"/>
    </row>
    <row r="85" spans="1:4" s="1" customFormat="1" ht="16" x14ac:dyDescent="0.2">
      <c r="A85" s="18"/>
      <c r="B85" s="24"/>
      <c r="C85" s="24" t="s">
        <v>61</v>
      </c>
      <c r="D85" s="11"/>
    </row>
    <row r="86" spans="1:4" s="1" customFormat="1" ht="16" x14ac:dyDescent="0.2">
      <c r="A86" s="18"/>
      <c r="B86" s="17"/>
      <c r="C86" s="19"/>
      <c r="D86" s="11"/>
    </row>
    <row r="87" spans="1:4" s="1" customFormat="1" ht="16" x14ac:dyDescent="0.2">
      <c r="A87" s="18">
        <v>305.89999999999998</v>
      </c>
      <c r="B87" s="17" t="s">
        <v>12</v>
      </c>
      <c r="C87" s="19" t="s">
        <v>60</v>
      </c>
      <c r="D87" s="11">
        <f>A88-A87</f>
        <v>0</v>
      </c>
    </row>
    <row r="88" spans="1:4" s="1" customFormat="1" ht="16" x14ac:dyDescent="0.2">
      <c r="A88" s="18">
        <v>305.89999999999998</v>
      </c>
      <c r="B88" s="17" t="s">
        <v>3</v>
      </c>
      <c r="C88" s="16" t="s">
        <v>49</v>
      </c>
      <c r="D88" s="11">
        <f>A89-A88</f>
        <v>8.4000000000000341</v>
      </c>
    </row>
    <row r="89" spans="1:4" s="1" customFormat="1" ht="16" x14ac:dyDescent="0.2">
      <c r="A89" s="18">
        <v>314.3</v>
      </c>
      <c r="B89" s="17" t="s">
        <v>6</v>
      </c>
      <c r="C89" s="16" t="s">
        <v>59</v>
      </c>
      <c r="D89" s="11">
        <f>A90-A89</f>
        <v>0.5</v>
      </c>
    </row>
    <row r="90" spans="1:4" s="1" customFormat="1" ht="16" x14ac:dyDescent="0.2">
      <c r="A90" s="18">
        <v>314.8</v>
      </c>
      <c r="B90" s="31" t="s">
        <v>3</v>
      </c>
      <c r="C90" s="32" t="s">
        <v>58</v>
      </c>
      <c r="D90" s="11">
        <f>A94-A90</f>
        <v>6.5</v>
      </c>
    </row>
    <row r="91" spans="1:4" s="1" customFormat="1" ht="16" x14ac:dyDescent="0.2">
      <c r="A91" s="18">
        <v>315.8</v>
      </c>
      <c r="B91" s="31"/>
      <c r="C91" s="32" t="s">
        <v>8</v>
      </c>
      <c r="D91" s="11"/>
    </row>
    <row r="92" spans="1:4" s="1" customFormat="1" ht="16" x14ac:dyDescent="0.2">
      <c r="A92" s="18">
        <v>318.2</v>
      </c>
      <c r="B92" s="31"/>
      <c r="C92" s="30" t="s">
        <v>8</v>
      </c>
      <c r="D92" s="11"/>
    </row>
    <row r="93" spans="1:4" s="1" customFormat="1" ht="16" x14ac:dyDescent="0.2">
      <c r="A93" s="18">
        <v>320.2</v>
      </c>
      <c r="B93" s="31"/>
      <c r="C93" s="30" t="s">
        <v>8</v>
      </c>
      <c r="D93" s="11"/>
    </row>
    <row r="94" spans="1:4" s="1" customFormat="1" ht="16" x14ac:dyDescent="0.2">
      <c r="A94" s="18">
        <v>321.3</v>
      </c>
      <c r="B94" s="24" t="s">
        <v>12</v>
      </c>
      <c r="C94" s="30" t="s">
        <v>57</v>
      </c>
      <c r="D94" s="11">
        <f>A95-A94</f>
        <v>1.6999999999999886</v>
      </c>
    </row>
    <row r="95" spans="1:4" s="1" customFormat="1" ht="16" x14ac:dyDescent="0.2">
      <c r="A95" s="18">
        <v>323</v>
      </c>
      <c r="B95" s="20" t="s">
        <v>12</v>
      </c>
      <c r="C95" s="21" t="s">
        <v>57</v>
      </c>
      <c r="D95" s="11">
        <f>A96-A95</f>
        <v>8.6000000000000227</v>
      </c>
    </row>
    <row r="96" spans="1:4" s="1" customFormat="1" ht="16" x14ac:dyDescent="0.2">
      <c r="A96" s="18">
        <v>331.6</v>
      </c>
      <c r="B96" s="20" t="s">
        <v>6</v>
      </c>
      <c r="C96" s="16" t="s">
        <v>49</v>
      </c>
      <c r="D96" s="11">
        <f>A98-A96</f>
        <v>3</v>
      </c>
    </row>
    <row r="97" spans="1:4" s="1" customFormat="1" ht="16" x14ac:dyDescent="0.2">
      <c r="A97" s="18">
        <v>331.6</v>
      </c>
      <c r="B97" s="20"/>
      <c r="C97" s="16" t="s">
        <v>8</v>
      </c>
      <c r="D97" s="11"/>
    </row>
    <row r="98" spans="1:4" s="1" customFormat="1" ht="16" x14ac:dyDescent="0.2">
      <c r="A98" s="18">
        <v>334.6</v>
      </c>
      <c r="B98" s="20" t="s">
        <v>6</v>
      </c>
      <c r="C98" s="16" t="s">
        <v>56</v>
      </c>
      <c r="D98" s="11">
        <f>A100-A99</f>
        <v>0.19999999999998863</v>
      </c>
    </row>
    <row r="99" spans="1:4" s="1" customFormat="1" ht="16" x14ac:dyDescent="0.2">
      <c r="A99" s="18">
        <v>334.6</v>
      </c>
      <c r="B99" s="20"/>
      <c r="C99" s="16" t="s">
        <v>8</v>
      </c>
      <c r="D99" s="11"/>
    </row>
    <row r="100" spans="1:4" s="1" customFormat="1" ht="16" x14ac:dyDescent="0.2">
      <c r="A100" s="18">
        <v>334.8</v>
      </c>
      <c r="B100" s="24" t="s">
        <v>3</v>
      </c>
      <c r="C100" s="19" t="s">
        <v>55</v>
      </c>
      <c r="D100" s="11">
        <f>A101-A100</f>
        <v>1.8999999999999773</v>
      </c>
    </row>
    <row r="101" spans="1:4" s="1" customFormat="1" ht="16" x14ac:dyDescent="0.2">
      <c r="A101" s="18">
        <v>336.7</v>
      </c>
      <c r="B101" s="17" t="s">
        <v>3</v>
      </c>
      <c r="C101" s="19" t="s">
        <v>54</v>
      </c>
      <c r="D101" s="11">
        <f>A102-A101</f>
        <v>0</v>
      </c>
    </row>
    <row r="102" spans="1:4" s="1" customFormat="1" ht="16" x14ac:dyDescent="0.2">
      <c r="A102" s="18">
        <v>336.7</v>
      </c>
      <c r="B102" s="17" t="s">
        <v>12</v>
      </c>
      <c r="C102" s="19" t="s">
        <v>53</v>
      </c>
      <c r="D102" s="11">
        <f>A103-A102</f>
        <v>6.6000000000000227</v>
      </c>
    </row>
    <row r="103" spans="1:4" s="1" customFormat="1" ht="16" x14ac:dyDescent="0.2">
      <c r="A103" s="18">
        <v>343.3</v>
      </c>
      <c r="B103" s="17" t="s">
        <v>6</v>
      </c>
      <c r="C103" s="19" t="s">
        <v>52</v>
      </c>
      <c r="D103" s="11">
        <f>A104-A103</f>
        <v>1.5</v>
      </c>
    </row>
    <row r="104" spans="1:4" s="1" customFormat="1" ht="16" x14ac:dyDescent="0.2">
      <c r="A104" s="18">
        <v>344.8</v>
      </c>
      <c r="B104" s="17" t="s">
        <v>3</v>
      </c>
      <c r="C104" s="19" t="s">
        <v>51</v>
      </c>
      <c r="D104" s="11">
        <f>A105-A104</f>
        <v>1.5999999999999659</v>
      </c>
    </row>
    <row r="105" spans="1:4" s="1" customFormat="1" ht="16" x14ac:dyDescent="0.2">
      <c r="A105" s="18">
        <v>346.4</v>
      </c>
      <c r="B105" s="17" t="s">
        <v>3</v>
      </c>
      <c r="C105" s="19" t="s">
        <v>50</v>
      </c>
      <c r="D105" s="11">
        <f>A106-A105</f>
        <v>5.4000000000000341</v>
      </c>
    </row>
    <row r="106" spans="1:4" s="1" customFormat="1" ht="16" x14ac:dyDescent="0.2">
      <c r="A106" s="18">
        <v>351.8</v>
      </c>
      <c r="B106" s="17" t="s">
        <v>3</v>
      </c>
      <c r="C106" s="19" t="s">
        <v>50</v>
      </c>
      <c r="D106" s="11">
        <f>A107-A106</f>
        <v>2.8999999999999773</v>
      </c>
    </row>
    <row r="107" spans="1:4" s="1" customFormat="1" ht="16" x14ac:dyDescent="0.2">
      <c r="A107" s="18">
        <v>354.7</v>
      </c>
      <c r="B107" s="20" t="s">
        <v>6</v>
      </c>
      <c r="C107" s="21" t="s">
        <v>49</v>
      </c>
      <c r="D107" s="11">
        <f>A108-A107</f>
        <v>0.80000000000001137</v>
      </c>
    </row>
    <row r="108" spans="1:4" s="1" customFormat="1" ht="16" x14ac:dyDescent="0.2">
      <c r="A108" s="18">
        <v>355.5</v>
      </c>
      <c r="B108" s="23" t="s">
        <v>3</v>
      </c>
      <c r="C108" s="22" t="s">
        <v>48</v>
      </c>
      <c r="D108" s="11">
        <f>A109-A108</f>
        <v>0.10000000000002274</v>
      </c>
    </row>
    <row r="109" spans="1:4" s="1" customFormat="1" ht="16" x14ac:dyDescent="0.2">
      <c r="A109" s="29">
        <v>355.6</v>
      </c>
      <c r="B109" s="20"/>
      <c r="C109" s="28" t="s">
        <v>47</v>
      </c>
      <c r="D109" s="15"/>
    </row>
    <row r="110" spans="1:4" s="1" customFormat="1" ht="16" x14ac:dyDescent="0.2">
      <c r="A110" s="18"/>
      <c r="B110" s="24"/>
      <c r="C110" s="28" t="s">
        <v>46</v>
      </c>
      <c r="D110" s="15"/>
    </row>
    <row r="111" spans="1:4" s="1" customFormat="1" ht="16" x14ac:dyDescent="0.2">
      <c r="A111" s="18"/>
      <c r="B111" s="24"/>
      <c r="C111" s="19"/>
      <c r="D111" s="11"/>
    </row>
    <row r="112" spans="1:4" s="1" customFormat="1" ht="16" x14ac:dyDescent="0.2">
      <c r="A112" s="18">
        <v>355.6</v>
      </c>
      <c r="B112" s="17" t="s">
        <v>12</v>
      </c>
      <c r="C112" s="19" t="s">
        <v>45</v>
      </c>
      <c r="D112" s="11">
        <f>A115-A112</f>
        <v>2.2999999999999545</v>
      </c>
    </row>
    <row r="113" spans="1:4" s="1" customFormat="1" ht="16" x14ac:dyDescent="0.2">
      <c r="A113" s="18">
        <v>356.1</v>
      </c>
      <c r="B113" s="17"/>
      <c r="C113" s="19" t="s">
        <v>8</v>
      </c>
      <c r="D113" s="11"/>
    </row>
    <row r="114" spans="1:4" s="1" customFormat="1" ht="16" x14ac:dyDescent="0.2">
      <c r="A114" s="18">
        <v>356.4</v>
      </c>
      <c r="B114" s="17"/>
      <c r="C114" s="19" t="s">
        <v>8</v>
      </c>
      <c r="D114" s="11"/>
    </row>
    <row r="115" spans="1:4" s="1" customFormat="1" ht="16" x14ac:dyDescent="0.2">
      <c r="A115" s="18">
        <v>357.9</v>
      </c>
      <c r="B115" s="20" t="s">
        <v>6</v>
      </c>
      <c r="C115" s="16" t="s">
        <v>44</v>
      </c>
      <c r="D115" s="11">
        <f>A117-A115</f>
        <v>1.8000000000000114</v>
      </c>
    </row>
    <row r="116" spans="1:4" s="1" customFormat="1" ht="16" x14ac:dyDescent="0.2">
      <c r="A116" s="27">
        <v>359.5</v>
      </c>
      <c r="B116" s="26"/>
      <c r="C116" s="25" t="s">
        <v>43</v>
      </c>
      <c r="D116" s="11"/>
    </row>
    <row r="117" spans="1:4" s="1" customFormat="1" ht="16" x14ac:dyDescent="0.2">
      <c r="A117" s="18">
        <v>359.7</v>
      </c>
      <c r="B117" s="17" t="s">
        <v>3</v>
      </c>
      <c r="C117" s="19" t="s">
        <v>42</v>
      </c>
      <c r="D117" s="11">
        <f>A118-A117</f>
        <v>0.19999999999998863</v>
      </c>
    </row>
    <row r="118" spans="1:4" s="1" customFormat="1" ht="16" x14ac:dyDescent="0.2">
      <c r="A118" s="18">
        <v>359.9</v>
      </c>
      <c r="B118" s="17" t="s">
        <v>6</v>
      </c>
      <c r="C118" s="19" t="s">
        <v>41</v>
      </c>
      <c r="D118" s="11">
        <f>A119-A118</f>
        <v>0.70000000000004547</v>
      </c>
    </row>
    <row r="119" spans="1:4" s="1" customFormat="1" ht="16" x14ac:dyDescent="0.2">
      <c r="A119" s="18">
        <v>360.6</v>
      </c>
      <c r="B119" s="17" t="s">
        <v>6</v>
      </c>
      <c r="C119" s="19" t="s">
        <v>40</v>
      </c>
      <c r="D119" s="11">
        <f>A120-A119</f>
        <v>0</v>
      </c>
    </row>
    <row r="120" spans="1:4" s="1" customFormat="1" ht="16" x14ac:dyDescent="0.2">
      <c r="A120" s="18">
        <v>360.6</v>
      </c>
      <c r="B120" s="20" t="s">
        <v>3</v>
      </c>
      <c r="C120" s="21" t="s">
        <v>39</v>
      </c>
      <c r="D120" s="11">
        <f>A121-A120</f>
        <v>0.19999999999998863</v>
      </c>
    </row>
    <row r="121" spans="1:4" s="1" customFormat="1" ht="16" x14ac:dyDescent="0.2">
      <c r="A121" s="18">
        <v>360.8</v>
      </c>
      <c r="B121" s="23" t="s">
        <v>6</v>
      </c>
      <c r="C121" s="22" t="s">
        <v>38</v>
      </c>
      <c r="D121" s="11">
        <f>A122-A121</f>
        <v>1</v>
      </c>
    </row>
    <row r="122" spans="1:4" s="1" customFormat="1" ht="16" x14ac:dyDescent="0.2">
      <c r="A122" s="18">
        <v>361.8</v>
      </c>
      <c r="B122" s="20" t="s">
        <v>3</v>
      </c>
      <c r="C122" s="16" t="s">
        <v>37</v>
      </c>
      <c r="D122" s="11">
        <f>A123-A122</f>
        <v>0.5</v>
      </c>
    </row>
    <row r="123" spans="1:4" s="1" customFormat="1" ht="16" x14ac:dyDescent="0.2">
      <c r="A123" s="18">
        <v>362.3</v>
      </c>
      <c r="B123" s="20" t="s">
        <v>6</v>
      </c>
      <c r="C123" s="16" t="s">
        <v>36</v>
      </c>
      <c r="D123" s="11">
        <f>A124-A123</f>
        <v>0.80000000000001137</v>
      </c>
    </row>
    <row r="124" spans="1:4" s="1" customFormat="1" ht="16" x14ac:dyDescent="0.2">
      <c r="A124" s="18">
        <v>363.1</v>
      </c>
      <c r="B124" s="20" t="s">
        <v>3</v>
      </c>
      <c r="C124" s="16" t="s">
        <v>35</v>
      </c>
      <c r="D124" s="11">
        <f>A125-A124</f>
        <v>0.19999999999998863</v>
      </c>
    </row>
    <row r="125" spans="1:4" s="1" customFormat="1" ht="16" x14ac:dyDescent="0.2">
      <c r="A125" s="18">
        <v>363.3</v>
      </c>
      <c r="B125" s="24" t="s">
        <v>12</v>
      </c>
      <c r="C125" s="19" t="s">
        <v>34</v>
      </c>
      <c r="D125" s="11">
        <f>A126-A125</f>
        <v>9.9999999999965894E-2</v>
      </c>
    </row>
    <row r="126" spans="1:4" s="1" customFormat="1" ht="16" x14ac:dyDescent="0.2">
      <c r="A126" s="18">
        <v>363.4</v>
      </c>
      <c r="B126" s="17" t="s">
        <v>6</v>
      </c>
      <c r="C126" s="19" t="s">
        <v>33</v>
      </c>
      <c r="D126" s="11">
        <f>A127-A126</f>
        <v>0.40000000000003411</v>
      </c>
    </row>
    <row r="127" spans="1:4" s="1" customFormat="1" ht="16" x14ac:dyDescent="0.2">
      <c r="A127" s="18">
        <v>363.8</v>
      </c>
      <c r="B127" s="17" t="s">
        <v>3</v>
      </c>
      <c r="C127" s="19" t="s">
        <v>32</v>
      </c>
      <c r="D127" s="11">
        <f>A128-A127</f>
        <v>0.39999999999997726</v>
      </c>
    </row>
    <row r="128" spans="1:4" s="1" customFormat="1" ht="16" x14ac:dyDescent="0.2">
      <c r="A128" s="18">
        <v>364.2</v>
      </c>
      <c r="B128" s="17" t="s">
        <v>6</v>
      </c>
      <c r="C128" s="19" t="s">
        <v>31</v>
      </c>
      <c r="D128" s="11">
        <f>A129-A128</f>
        <v>0.19999999999998863</v>
      </c>
    </row>
    <row r="129" spans="1:4" s="1" customFormat="1" ht="16" x14ac:dyDescent="0.2">
      <c r="A129" s="18">
        <v>364.4</v>
      </c>
      <c r="B129" s="20" t="s">
        <v>6</v>
      </c>
      <c r="C129" s="16" t="s">
        <v>30</v>
      </c>
      <c r="D129" s="11">
        <f>A130-A129</f>
        <v>0.30000000000001137</v>
      </c>
    </row>
    <row r="130" spans="1:4" s="1" customFormat="1" ht="16" x14ac:dyDescent="0.2">
      <c r="A130" s="18">
        <v>364.7</v>
      </c>
      <c r="B130" s="20" t="s">
        <v>3</v>
      </c>
      <c r="C130" s="16" t="s">
        <v>29</v>
      </c>
      <c r="D130" s="11">
        <f>A131-A130</f>
        <v>0.10000000000002274</v>
      </c>
    </row>
    <row r="131" spans="1:4" s="1" customFormat="1" ht="16" x14ac:dyDescent="0.2">
      <c r="A131" s="18">
        <v>364.8</v>
      </c>
      <c r="B131" s="24" t="s">
        <v>6</v>
      </c>
      <c r="C131" s="19" t="s">
        <v>28</v>
      </c>
      <c r="D131" s="11">
        <f>A132-A131</f>
        <v>1.5</v>
      </c>
    </row>
    <row r="132" spans="1:4" s="1" customFormat="1" ht="16" x14ac:dyDescent="0.2">
      <c r="A132" s="18">
        <v>366.3</v>
      </c>
      <c r="B132" s="17" t="s">
        <v>6</v>
      </c>
      <c r="C132" s="19" t="s">
        <v>27</v>
      </c>
      <c r="D132" s="11">
        <f>A134-A132</f>
        <v>0</v>
      </c>
    </row>
    <row r="133" spans="1:4" s="1" customFormat="1" ht="16" x14ac:dyDescent="0.2">
      <c r="A133" s="18">
        <v>366.3</v>
      </c>
      <c r="B133" s="17"/>
      <c r="C133" s="19" t="s">
        <v>8</v>
      </c>
      <c r="D133" s="11"/>
    </row>
    <row r="134" spans="1:4" s="1" customFormat="1" ht="16" x14ac:dyDescent="0.2">
      <c r="A134" s="18">
        <v>366.3</v>
      </c>
      <c r="B134" s="17" t="s">
        <v>3</v>
      </c>
      <c r="C134" s="19" t="s">
        <v>26</v>
      </c>
      <c r="D134" s="11">
        <f>A136-A134</f>
        <v>3.8999999999999773</v>
      </c>
    </row>
    <row r="135" spans="1:4" s="1" customFormat="1" ht="16" x14ac:dyDescent="0.2">
      <c r="A135" s="18">
        <v>370</v>
      </c>
      <c r="B135" s="20"/>
      <c r="C135" s="21" t="s">
        <v>8</v>
      </c>
      <c r="D135" s="11"/>
    </row>
    <row r="136" spans="1:4" s="1" customFormat="1" ht="16" x14ac:dyDescent="0.2">
      <c r="A136" s="18">
        <v>370.2</v>
      </c>
      <c r="B136" s="23" t="s">
        <v>6</v>
      </c>
      <c r="C136" s="22" t="s">
        <v>25</v>
      </c>
      <c r="D136" s="11">
        <f>A138-A136</f>
        <v>0</v>
      </c>
    </row>
    <row r="137" spans="1:4" s="1" customFormat="1" ht="16" x14ac:dyDescent="0.2">
      <c r="A137" s="18">
        <v>370.2</v>
      </c>
      <c r="B137" s="20"/>
      <c r="C137" s="16" t="s">
        <v>8</v>
      </c>
      <c r="D137" s="11"/>
    </row>
    <row r="138" spans="1:4" s="1" customFormat="1" ht="16" x14ac:dyDescent="0.2">
      <c r="A138" s="18">
        <v>370.2</v>
      </c>
      <c r="B138" s="20" t="s">
        <v>3</v>
      </c>
      <c r="C138" s="16" t="s">
        <v>23</v>
      </c>
      <c r="D138" s="11">
        <f>A139-A138</f>
        <v>1.3000000000000114</v>
      </c>
    </row>
    <row r="139" spans="1:4" s="1" customFormat="1" ht="16" x14ac:dyDescent="0.2">
      <c r="A139" s="18">
        <v>371.5</v>
      </c>
      <c r="B139" s="20" t="s">
        <v>12</v>
      </c>
      <c r="C139" s="16" t="s">
        <v>24</v>
      </c>
      <c r="D139" s="11">
        <f>A140-A139</f>
        <v>0</v>
      </c>
    </row>
    <row r="140" spans="1:4" s="1" customFormat="1" ht="16" x14ac:dyDescent="0.2">
      <c r="A140" s="18">
        <v>371.5</v>
      </c>
      <c r="B140" s="24" t="s">
        <v>3</v>
      </c>
      <c r="C140" s="19" t="s">
        <v>23</v>
      </c>
      <c r="D140" s="11">
        <f>A142-A140</f>
        <v>0.10000000000002274</v>
      </c>
    </row>
    <row r="141" spans="1:4" s="1" customFormat="1" ht="16" x14ac:dyDescent="0.2">
      <c r="A141" s="18">
        <v>371.5</v>
      </c>
      <c r="B141" s="17"/>
      <c r="C141" s="19" t="s">
        <v>8</v>
      </c>
      <c r="D141" s="11"/>
    </row>
    <row r="142" spans="1:4" s="1" customFormat="1" ht="16" x14ac:dyDescent="0.2">
      <c r="A142" s="18">
        <v>371.6</v>
      </c>
      <c r="B142" s="17" t="s">
        <v>6</v>
      </c>
      <c r="C142" s="19" t="s">
        <v>22</v>
      </c>
      <c r="D142" s="11">
        <f>A143-A142</f>
        <v>0.19999999999998863</v>
      </c>
    </row>
    <row r="143" spans="1:4" s="1" customFormat="1" ht="16" x14ac:dyDescent="0.2">
      <c r="A143" s="18">
        <v>371.8</v>
      </c>
      <c r="B143" s="17" t="s">
        <v>6</v>
      </c>
      <c r="C143" s="19" t="s">
        <v>21</v>
      </c>
      <c r="D143" s="11">
        <f>A144-A143</f>
        <v>0.39999999999997726</v>
      </c>
    </row>
    <row r="144" spans="1:4" s="1" customFormat="1" ht="16" x14ac:dyDescent="0.2">
      <c r="A144" s="18">
        <v>372.2</v>
      </c>
      <c r="B144" s="20" t="s">
        <v>6</v>
      </c>
      <c r="C144" s="16" t="s">
        <v>20</v>
      </c>
      <c r="D144" s="11">
        <f>A146-A144</f>
        <v>0.30000000000001137</v>
      </c>
    </row>
    <row r="145" spans="1:4" s="1" customFormat="1" ht="16" x14ac:dyDescent="0.2">
      <c r="A145" s="18">
        <v>372.3</v>
      </c>
      <c r="B145" s="20"/>
      <c r="C145" s="16" t="s">
        <v>8</v>
      </c>
      <c r="D145" s="11"/>
    </row>
    <row r="146" spans="1:4" s="1" customFormat="1" ht="16" x14ac:dyDescent="0.2">
      <c r="A146" s="18">
        <v>372.5</v>
      </c>
      <c r="B146" s="17" t="s">
        <v>3</v>
      </c>
      <c r="C146" s="19" t="s">
        <v>19</v>
      </c>
      <c r="D146" s="11">
        <f>A147-A146</f>
        <v>2.1999999999999886</v>
      </c>
    </row>
    <row r="147" spans="1:4" s="1" customFormat="1" ht="16" x14ac:dyDescent="0.2">
      <c r="A147" s="18">
        <v>374.7</v>
      </c>
      <c r="B147" s="17" t="s">
        <v>12</v>
      </c>
      <c r="C147" s="19" t="s">
        <v>18</v>
      </c>
      <c r="D147" s="11">
        <f>A148-A147</f>
        <v>0.10000000000002274</v>
      </c>
    </row>
    <row r="148" spans="1:4" s="1" customFormat="1" ht="16" x14ac:dyDescent="0.2">
      <c r="A148" s="18">
        <v>374.8</v>
      </c>
      <c r="B148" s="17" t="s">
        <v>6</v>
      </c>
      <c r="C148" s="19" t="s">
        <v>17</v>
      </c>
      <c r="D148" s="11">
        <f>A150-A148</f>
        <v>0.5</v>
      </c>
    </row>
    <row r="149" spans="1:4" s="1" customFormat="1" ht="16" x14ac:dyDescent="0.2">
      <c r="A149" s="18">
        <v>375</v>
      </c>
      <c r="B149" s="17" t="s">
        <v>12</v>
      </c>
      <c r="C149" s="19" t="s">
        <v>16</v>
      </c>
      <c r="D149" s="11"/>
    </row>
    <row r="150" spans="1:4" s="1" customFormat="1" ht="16" x14ac:dyDescent="0.2">
      <c r="A150" s="18">
        <v>375.3</v>
      </c>
      <c r="B150" s="23" t="s">
        <v>6</v>
      </c>
      <c r="C150" s="22" t="s">
        <v>15</v>
      </c>
      <c r="D150" s="11">
        <f>A152-A150</f>
        <v>0.5</v>
      </c>
    </row>
    <row r="151" spans="1:4" s="1" customFormat="1" ht="16" x14ac:dyDescent="0.2">
      <c r="A151" s="18">
        <v>375.4</v>
      </c>
      <c r="B151" s="20" t="s">
        <v>12</v>
      </c>
      <c r="C151" s="21" t="s">
        <v>14</v>
      </c>
      <c r="D151" s="11"/>
    </row>
    <row r="152" spans="1:4" s="1" customFormat="1" ht="16" x14ac:dyDescent="0.2">
      <c r="A152" s="18">
        <v>375.8</v>
      </c>
      <c r="B152" s="20" t="s">
        <v>3</v>
      </c>
      <c r="C152" s="16" t="s">
        <v>13</v>
      </c>
      <c r="D152" s="11">
        <f>A153-A152</f>
        <v>0.59999999999996589</v>
      </c>
    </row>
    <row r="153" spans="1:4" s="1" customFormat="1" ht="16" x14ac:dyDescent="0.2">
      <c r="A153" s="18">
        <v>376.4</v>
      </c>
      <c r="B153" s="20" t="s">
        <v>12</v>
      </c>
      <c r="C153" s="16" t="s">
        <v>11</v>
      </c>
      <c r="D153" s="11">
        <f>A154-A153</f>
        <v>5.3000000000000114</v>
      </c>
    </row>
    <row r="154" spans="1:4" s="1" customFormat="1" ht="16" x14ac:dyDescent="0.2">
      <c r="A154" s="18">
        <v>381.7</v>
      </c>
      <c r="B154" s="17" t="s">
        <v>6</v>
      </c>
      <c r="C154" s="19" t="s">
        <v>10</v>
      </c>
      <c r="D154" s="11">
        <f>A155-A154</f>
        <v>6</v>
      </c>
    </row>
    <row r="155" spans="1:4" s="1" customFormat="1" ht="16" x14ac:dyDescent="0.2">
      <c r="A155" s="18">
        <v>387.7</v>
      </c>
      <c r="B155" s="17" t="s">
        <v>6</v>
      </c>
      <c r="C155" s="19" t="s">
        <v>9</v>
      </c>
      <c r="D155" s="11">
        <f>A159-A155</f>
        <v>9.8000000000000114</v>
      </c>
    </row>
    <row r="156" spans="1:4" s="1" customFormat="1" ht="16" x14ac:dyDescent="0.2">
      <c r="A156" s="18">
        <v>387.8</v>
      </c>
      <c r="B156" s="17"/>
      <c r="C156" s="19" t="s">
        <v>8</v>
      </c>
      <c r="D156" s="11"/>
    </row>
    <row r="157" spans="1:4" s="1" customFormat="1" ht="16" x14ac:dyDescent="0.2">
      <c r="A157" s="18">
        <v>388.8</v>
      </c>
      <c r="B157" s="17"/>
      <c r="C157" s="19" t="s">
        <v>8</v>
      </c>
      <c r="D157" s="11"/>
    </row>
    <row r="158" spans="1:4" s="1" customFormat="1" ht="16" x14ac:dyDescent="0.2">
      <c r="A158" s="18">
        <v>389.8</v>
      </c>
      <c r="B158" s="17"/>
      <c r="C158" s="19" t="s">
        <v>8</v>
      </c>
      <c r="D158" s="11"/>
    </row>
    <row r="159" spans="1:4" s="1" customFormat="1" ht="16" x14ac:dyDescent="0.2">
      <c r="A159" s="18">
        <v>397.5</v>
      </c>
      <c r="B159" s="17" t="s">
        <v>3</v>
      </c>
      <c r="C159" s="19" t="s">
        <v>7</v>
      </c>
      <c r="D159" s="11">
        <f>A160-A159</f>
        <v>0.10000000000002274</v>
      </c>
    </row>
    <row r="160" spans="1:4" s="1" customFormat="1" ht="16" x14ac:dyDescent="0.2">
      <c r="A160" s="18">
        <v>397.6</v>
      </c>
      <c r="B160" s="17" t="s">
        <v>6</v>
      </c>
      <c r="C160" s="16" t="s">
        <v>5</v>
      </c>
      <c r="D160" s="11">
        <f>A161-A160</f>
        <v>4</v>
      </c>
    </row>
    <row r="161" spans="1:4" s="1" customFormat="1" ht="16" x14ac:dyDescent="0.2">
      <c r="A161" s="18">
        <v>401.6</v>
      </c>
      <c r="B161" s="17" t="s">
        <v>3</v>
      </c>
      <c r="C161" s="16" t="s">
        <v>4</v>
      </c>
      <c r="D161" s="11">
        <f>A162-A161</f>
        <v>9.9999999999965894E-2</v>
      </c>
    </row>
    <row r="162" spans="1:4" s="1" customFormat="1" ht="16" x14ac:dyDescent="0.2">
      <c r="A162" s="14">
        <v>401.7</v>
      </c>
      <c r="B162" s="13" t="s">
        <v>3</v>
      </c>
      <c r="C162" s="13" t="s">
        <v>2</v>
      </c>
      <c r="D162" s="15"/>
    </row>
    <row r="163" spans="1:4" s="1" customFormat="1" ht="16" x14ac:dyDescent="0.2">
      <c r="A163" s="14"/>
      <c r="B163" s="13"/>
      <c r="C163" s="12" t="s">
        <v>1</v>
      </c>
      <c r="D163" s="11"/>
    </row>
    <row r="164" spans="1:4" s="1" customFormat="1" ht="16" x14ac:dyDescent="0.2">
      <c r="A164" s="10"/>
      <c r="B164" s="9"/>
      <c r="C164" s="8"/>
      <c r="D164" s="7"/>
    </row>
    <row r="165" spans="1:4" s="2" customFormat="1" ht="15" thickBot="1" x14ac:dyDescent="0.2">
      <c r="A165" s="6"/>
      <c r="B165" s="5"/>
      <c r="C165" s="4" t="s">
        <v>0</v>
      </c>
      <c r="D165" s="3"/>
    </row>
  </sheetData>
  <hyperlinks>
    <hyperlink ref="C46" r:id="rId1" display="Coop@115.4" xr:uid="{00000000-0004-0000-0500-000000000000}"/>
  </hyperlinks>
  <printOptions gridLines="1"/>
  <pageMargins left="0.26333333333333331" right="4.5498148148148152" top="0.39370078740157483" bottom="0.27559055118110237" header="0.11811023622047245" footer="0.11811023622047245"/>
  <pageSetup scale="79" fitToHeight="3" orientation="portrait" horizontalDpi="4294967292" verticalDpi="4294967292"/>
  <headerFooter>
    <oddHeader>&amp;L&amp;8 400km Brevet&amp;C&amp;8&amp;K000000Parksville - Port Renfrew&amp;R&amp;8 Route #&amp;K000000599</oddHeader>
    <oddFooter>&amp;L&amp;"System Font,Regular"&amp;8&amp;K000000BC Randonneurs&amp;C&amp;8&amp;K000000Page &amp;P&amp;R&amp;8 30 May 2019</oddFooter>
  </headerFooter>
  <rowBreaks count="2" manualBreakCount="2">
    <brk id="58" max="3" man="1"/>
    <brk id="11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VI0405A Route 190530</vt:lpstr>
      <vt:lpstr>'VI0405A Route 190530'!Print_Area</vt:lpstr>
      <vt:lpstr>'VI0405A Route 190530'!Print_Titles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2019-05-31T00:51:28Z</dcterms:created>
  <dcterms:modified xsi:type="dcterms:W3CDTF">2019-05-31T00:55:41Z</dcterms:modified>
</cp:coreProperties>
</file>