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4" windowWidth="19320" windowHeight="131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<sst xmlns="http://schemas.openxmlformats.org/spreadsheetml/2006/main" count="296" uniqueCount="152">
  <si>
    <t xml:space="preserve">   and repeat until you have restored the worksheet to the last correct version. </t>
  </si>
  <si>
    <t>then recopy the formula in column A to the line below where you made the change.</t>
  </si>
  <si>
    <t>- did you add the control location name to each control? eg: Control #1 - Sunrise Pub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</si>
  <si>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</si>
  <si>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</si>
  <si>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</si>
  <si>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</si>
  <si>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</si>
  <si>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</si>
  <si>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>Things to Remember</t>
  </si>
  <si>
    <t xml:space="preserve"> - you can always call or email your route coordinator for help. 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</si>
  <si>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</si>
  <si>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</si>
  <si>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</si>
  <si>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</si>
  <si>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</si>
  <si>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</si>
  <si>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</si>
  <si>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</si>
  <si>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</si>
  <si>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</si>
  <si>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</si>
  <si>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</si>
  <si>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</si>
  <si>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</si>
  <si>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</si>
  <si>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</si>
  <si>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</si>
  <si>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</si>
  <si>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</si>
  <si>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</si>
  <si>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</si>
  <si>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</si>
  <si>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</si>
  <si>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</si>
  <si>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</si>
  <si>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</si>
  <si>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</si>
  <si>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</si>
  <si>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</si>
  <si>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 xml:space="preserve">now copy this correct formula to the cell below and double check the cells below to 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</si>
  <si>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</si>
  <si>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</si>
  <si>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</si>
  <si>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</si>
  <si>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</si>
  <si>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</si>
  <si>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</si>
  <si>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</si>
  <si>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</si>
  <si>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</si>
  <si>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</si>
  <si>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above (preceding row) in cell A to column E to generate a cummulative distance</t>
  </si>
  <si>
    <t>* DO NOT ENTER DISTANCES IN COLUMN A - these will calculate automatically.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</si>
  <si>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</si>
  <si>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</si>
  <si>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</si>
  <si>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</si>
  <si>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Hilly McHillface 1000km</t>
  </si>
  <si>
    <t>JUNE 29 2019</t>
  </si>
  <si>
    <t>Start/Finish 1121 Dilworth Rd. Sorrento</t>
  </si>
  <si>
    <t>Start 1121 Dilworth Rd</t>
  </si>
  <si>
    <t>L</t>
  </si>
  <si>
    <t>E</t>
  </si>
  <si>
    <t>Notch Hill Rd.</t>
  </si>
  <si>
    <t>Dilworth Rd.</t>
  </si>
  <si>
    <t>R</t>
  </si>
  <si>
    <t>S</t>
  </si>
  <si>
    <t>SE</t>
  </si>
  <si>
    <t>Hwy 1</t>
  </si>
  <si>
    <t>Big Eddy Rd.</t>
  </si>
  <si>
    <t>ST</t>
  </si>
  <si>
    <t>Cross Hwy 23</t>
  </si>
  <si>
    <t>CONTROL #1 Big Eddy Market</t>
  </si>
  <si>
    <t>T</t>
  </si>
  <si>
    <t>W</t>
  </si>
  <si>
    <t xml:space="preserve">S </t>
  </si>
  <si>
    <t>Hwy 23</t>
  </si>
  <si>
    <t>Cross lake on ferry, continue on Hwy 23</t>
  </si>
  <si>
    <t>CONTROL #2 Nakusp Your Choice</t>
  </si>
  <si>
    <t>Hwy 6</t>
  </si>
  <si>
    <t>Hwy 6- New Denver</t>
  </si>
  <si>
    <t>N</t>
  </si>
  <si>
    <t>Hwy 3A</t>
  </si>
  <si>
    <t>CONTROL #3 Nelson- Your Choice</t>
  </si>
  <si>
    <t>Hwy 6 toward Salmo</t>
  </si>
  <si>
    <t>Hwy 6 @ Salmo</t>
  </si>
  <si>
    <t xml:space="preserve">To stay on Hwy 6 </t>
  </si>
  <si>
    <t>Cross border @ Nelway (8:00 AM to midnight), continue on WA31</t>
  </si>
  <si>
    <t>Hwy 20 becomes E 3rd ave.</t>
  </si>
  <si>
    <t>Main St/ Hwy 395 (Colville)</t>
  </si>
  <si>
    <t>CONTROL #4 Sunset Mart or Your Choice</t>
  </si>
  <si>
    <t>CO</t>
  </si>
  <si>
    <t>NW</t>
  </si>
  <si>
    <t>Hwy 20/395</t>
  </si>
  <si>
    <t>Hwy 20</t>
  </si>
  <si>
    <t>Sherman Pass summit (1699m)</t>
  </si>
  <si>
    <t>Hwy 20/21</t>
  </si>
  <si>
    <t>S Clark Ave. (Hwy 20) Republic</t>
  </si>
  <si>
    <t>W 6th St (Hwy 20)</t>
  </si>
  <si>
    <t>CONTROL # 5 Tonasket Junction Mobil 1</t>
  </si>
  <si>
    <t>Hwy 97</t>
  </si>
  <si>
    <t xml:space="preserve">Cross Border  </t>
  </si>
  <si>
    <t>Main St. OK Falls</t>
  </si>
  <si>
    <t>7th Ave/ Eastside Rd.</t>
  </si>
  <si>
    <t>Lee Ave.</t>
  </si>
  <si>
    <t>Skaha Lk. Rd.</t>
  </si>
  <si>
    <t>Green Ave. W</t>
  </si>
  <si>
    <t>Channel Pkwy</t>
  </si>
  <si>
    <t>Hwy 97/ Channel Pkwy</t>
  </si>
  <si>
    <t>Exit Glenrosa Rd.</t>
  </si>
  <si>
    <t>Glenrosa Rd.</t>
  </si>
  <si>
    <t>Weber Rd.</t>
  </si>
  <si>
    <t>Lower Glenrosa Rd./Delray Rd.</t>
  </si>
  <si>
    <t>Elliot Rd.</t>
  </si>
  <si>
    <t>Butt Rd.</t>
  </si>
  <si>
    <t>Old OK Hwy/ Shannon Lake Rd.</t>
  </si>
  <si>
    <t>Stevens Rd.</t>
  </si>
  <si>
    <t>Westlake Rd.- cross Hwy 97 to Hudson Rd.</t>
  </si>
  <si>
    <t>Boucherie Rd.</t>
  </si>
  <si>
    <t>Hayman Rd.</t>
  </si>
  <si>
    <t>Tomat Ave.</t>
  </si>
  <si>
    <t>NE</t>
  </si>
  <si>
    <t>Sneena Rd.</t>
  </si>
  <si>
    <t>1st exit @ roundabout, stay on Sneena to bike lane across bridge</t>
  </si>
  <si>
    <t>Old Vernon Rd.</t>
  </si>
  <si>
    <t>Bottom Wood Lake Rd (several roundabouts)</t>
  </si>
  <si>
    <t>Okanagan Rail Trail</t>
  </si>
  <si>
    <t>Westkal Rd.</t>
  </si>
  <si>
    <t>Kalamalka Rd.</t>
  </si>
  <si>
    <t>Salmon River Rd.</t>
  </si>
  <si>
    <t>FINISH 1121 Dilworth Rd.</t>
  </si>
  <si>
    <t>Cross under Hwy 97 to Kelowna City Park</t>
  </si>
  <si>
    <t>Bernard Ave</t>
  </si>
  <si>
    <t>Water St.</t>
  </si>
  <si>
    <t>Cawston Ave.</t>
  </si>
  <si>
    <t>R/L</t>
  </si>
  <si>
    <t>Offset intersection to stay on Cawston</t>
  </si>
  <si>
    <t>Pleasant St.</t>
  </si>
  <si>
    <t>High Rd. to Rails With Trails</t>
  </si>
  <si>
    <t>Airport Way</t>
  </si>
  <si>
    <t>Beaver Lake Rd.</t>
  </si>
  <si>
    <t>Woodsdale Rd.</t>
  </si>
  <si>
    <t>Pelmewash Pkwy</t>
  </si>
  <si>
    <t>Oyama Rd.</t>
  </si>
  <si>
    <t>Hwy 6/25th Ave.</t>
  </si>
  <si>
    <t>34 St.</t>
  </si>
  <si>
    <t>30 Ave.</t>
  </si>
  <si>
    <t>Alexis Pk. Dr./ Old Kamloops Rd.</t>
  </si>
  <si>
    <t>Phone 250-833-8462</t>
  </si>
  <si>
    <t>CONTROL #7 Vernon Your Choice</t>
  </si>
  <si>
    <t>CONTROL #6 Penticton Your Choice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</si>
</sst>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72" fontId="8" fillId="0" borderId="10" xfId="0" applyNumberFormat="1" applyFont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6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vertical="center" wrapText="1"/>
      <protection locked="0"/>
    </xf>
    <xf numFmtId="2" fontId="20" fillId="33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2" fontId="20" fillId="33" borderId="15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15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172" fontId="5" fillId="34" borderId="16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="169" zoomScaleNormal="169" zoomScalePageLayoutView="0" workbookViewId="0" topLeftCell="A34">
      <selection activeCell="D42" sqref="D42"/>
    </sheetView>
  </sheetViews>
  <sheetFormatPr defaultColWidth="9.140625" defaultRowHeight="12.75"/>
  <cols>
    <col min="1" max="1" width="7.8515625" style="3" customWidth="1"/>
    <col min="2" max="2" width="5.00390625" style="5" customWidth="1"/>
    <col min="3" max="3" width="4.00390625" style="5" bestFit="1" customWidth="1"/>
    <col min="4" max="4" width="40.8515625" style="5" customWidth="1"/>
    <col min="5" max="5" width="9.28125" style="3" customWidth="1"/>
    <col min="6" max="6" width="62.421875" style="0" customWidth="1"/>
  </cols>
  <sheetData>
    <row r="1" spans="1:5" s="30" customFormat="1" ht="17.25">
      <c r="A1" s="80" t="s">
        <v>58</v>
      </c>
      <c r="B1" s="81"/>
      <c r="C1" s="81"/>
      <c r="D1" s="81"/>
      <c r="E1" s="81"/>
    </row>
    <row r="2" spans="1:5" s="11" customFormat="1" ht="15">
      <c r="A2" s="82" t="s">
        <v>59</v>
      </c>
      <c r="B2" s="81"/>
      <c r="C2" s="81"/>
      <c r="D2" s="81"/>
      <c r="E2" s="81"/>
    </row>
    <row r="3" spans="1:5" s="11" customFormat="1" ht="15">
      <c r="A3" s="82" t="s">
        <v>60</v>
      </c>
      <c r="B3" s="81"/>
      <c r="C3" s="81"/>
      <c r="D3" s="81"/>
      <c r="E3" s="81"/>
    </row>
    <row r="4" spans="1:5" ht="47.25" customHeight="1">
      <c r="A4" s="2" t="s">
        <v>27</v>
      </c>
      <c r="B4" s="1" t="s">
        <v>28</v>
      </c>
      <c r="C4" s="1" t="s">
        <v>29</v>
      </c>
      <c r="D4" s="4" t="s">
        <v>30</v>
      </c>
      <c r="E4" s="2" t="s">
        <v>31</v>
      </c>
    </row>
    <row r="5" spans="1:6" s="11" customFormat="1" ht="25.5" customHeight="1">
      <c r="A5" s="6">
        <v>0</v>
      </c>
      <c r="B5" s="7"/>
      <c r="C5" s="8"/>
      <c r="D5" s="9" t="s">
        <v>61</v>
      </c>
      <c r="E5" s="10"/>
      <c r="F5" s="35" t="s">
        <v>41</v>
      </c>
    </row>
    <row r="6" spans="1:6" s="11" customFormat="1" ht="15">
      <c r="A6" s="12">
        <v>0</v>
      </c>
      <c r="B6" s="13" t="s">
        <v>62</v>
      </c>
      <c r="C6" s="13" t="s">
        <v>63</v>
      </c>
      <c r="D6" s="45" t="s">
        <v>65</v>
      </c>
      <c r="E6" s="12">
        <v>0.6</v>
      </c>
      <c r="F6" s="31" t="s">
        <v>18</v>
      </c>
    </row>
    <row r="7" spans="1:6" s="47" customFormat="1" ht="15">
      <c r="A7" s="43">
        <f>+A6+E6</f>
        <v>0.6</v>
      </c>
      <c r="B7" s="44" t="s">
        <v>66</v>
      </c>
      <c r="C7" s="44" t="s">
        <v>68</v>
      </c>
      <c r="D7" s="45" t="s">
        <v>64</v>
      </c>
      <c r="E7" s="43">
        <v>10.1</v>
      </c>
      <c r="F7" s="46" t="s">
        <v>21</v>
      </c>
    </row>
    <row r="8" spans="1:6" s="11" customFormat="1" ht="15">
      <c r="A8" s="12">
        <f aca="true" t="shared" si="0" ref="A8:A76">+A7+E7</f>
        <v>10.7</v>
      </c>
      <c r="B8" s="13" t="s">
        <v>66</v>
      </c>
      <c r="C8" s="13" t="s">
        <v>68</v>
      </c>
      <c r="D8" s="45" t="s">
        <v>69</v>
      </c>
      <c r="E8" s="12">
        <v>121.5</v>
      </c>
      <c r="F8" s="31" t="s">
        <v>19</v>
      </c>
    </row>
    <row r="9" spans="1:6" s="11" customFormat="1" ht="15">
      <c r="A9" s="12">
        <f t="shared" si="0"/>
        <v>132.2</v>
      </c>
      <c r="B9" s="13" t="s">
        <v>66</v>
      </c>
      <c r="C9" s="13" t="s">
        <v>63</v>
      </c>
      <c r="D9" s="45" t="s">
        <v>70</v>
      </c>
      <c r="E9" s="12">
        <v>2.2</v>
      </c>
      <c r="F9" s="31" t="s">
        <v>22</v>
      </c>
    </row>
    <row r="10" spans="1:6" s="11" customFormat="1" ht="15">
      <c r="A10" s="12">
        <f t="shared" si="0"/>
        <v>134.39999999999998</v>
      </c>
      <c r="B10" s="13" t="s">
        <v>71</v>
      </c>
      <c r="C10" s="13" t="s">
        <v>63</v>
      </c>
      <c r="D10" s="45" t="s">
        <v>72</v>
      </c>
      <c r="E10" s="12">
        <v>0.6</v>
      </c>
      <c r="F10" s="31" t="s">
        <v>23</v>
      </c>
    </row>
    <row r="11" spans="1:6" s="11" customFormat="1" ht="15">
      <c r="A11" s="12">
        <f t="shared" si="0"/>
        <v>134.99999999999997</v>
      </c>
      <c r="B11" s="13"/>
      <c r="C11" s="13"/>
      <c r="D11" s="52" t="s">
        <v>73</v>
      </c>
      <c r="E11" s="12"/>
      <c r="F11" s="31" t="s">
        <v>20</v>
      </c>
    </row>
    <row r="12" spans="1:6" s="11" customFormat="1" ht="15">
      <c r="A12" s="12">
        <f t="shared" si="0"/>
        <v>134.99999999999997</v>
      </c>
      <c r="B12" s="53" t="s">
        <v>74</v>
      </c>
      <c r="C12" s="53" t="s">
        <v>75</v>
      </c>
      <c r="D12" s="54" t="s">
        <v>70</v>
      </c>
      <c r="E12" s="12">
        <v>0.4</v>
      </c>
      <c r="F12" s="31" t="s">
        <v>17</v>
      </c>
    </row>
    <row r="13" spans="1:6" s="11" customFormat="1" ht="15">
      <c r="A13" s="12">
        <f t="shared" si="0"/>
        <v>135.39999999999998</v>
      </c>
      <c r="B13" s="53" t="s">
        <v>62</v>
      </c>
      <c r="C13" s="53" t="s">
        <v>76</v>
      </c>
      <c r="D13" s="54" t="s">
        <v>77</v>
      </c>
      <c r="E13" s="12">
        <v>48.6</v>
      </c>
      <c r="F13" s="31" t="s">
        <v>24</v>
      </c>
    </row>
    <row r="14" spans="1:6" s="11" customFormat="1" ht="15">
      <c r="A14" s="12">
        <f t="shared" si="0"/>
        <v>183.99999999999997</v>
      </c>
      <c r="B14" s="53" t="s">
        <v>71</v>
      </c>
      <c r="C14" s="53" t="s">
        <v>67</v>
      </c>
      <c r="D14" s="54" t="s">
        <v>78</v>
      </c>
      <c r="E14" s="12">
        <v>51</v>
      </c>
      <c r="F14" s="31" t="s">
        <v>25</v>
      </c>
    </row>
    <row r="15" spans="1:6" s="11" customFormat="1" ht="15">
      <c r="A15" s="12">
        <f t="shared" si="0"/>
        <v>234.99999999999997</v>
      </c>
      <c r="B15" s="13"/>
      <c r="C15" s="13"/>
      <c r="D15" s="52" t="s">
        <v>79</v>
      </c>
      <c r="E15" s="12"/>
      <c r="F15" s="29" t="s">
        <v>54</v>
      </c>
    </row>
    <row r="16" spans="1:6" s="11" customFormat="1" ht="15">
      <c r="A16" s="12">
        <v>235.1</v>
      </c>
      <c r="B16" s="53" t="s">
        <v>62</v>
      </c>
      <c r="C16" s="53" t="s">
        <v>63</v>
      </c>
      <c r="D16" s="54" t="s">
        <v>80</v>
      </c>
      <c r="E16" s="12">
        <v>1.6</v>
      </c>
      <c r="F16" s="38" t="s">
        <v>26</v>
      </c>
    </row>
    <row r="17" spans="1:6" s="11" customFormat="1" ht="15">
      <c r="A17" s="12">
        <f t="shared" si="0"/>
        <v>236.7</v>
      </c>
      <c r="B17" s="53" t="s">
        <v>71</v>
      </c>
      <c r="C17" s="53" t="s">
        <v>68</v>
      </c>
      <c r="D17" s="54" t="s">
        <v>81</v>
      </c>
      <c r="E17" s="12">
        <v>123.3</v>
      </c>
      <c r="F17" s="38" t="s">
        <v>52</v>
      </c>
    </row>
    <row r="18" spans="1:6" s="11" customFormat="1" ht="15">
      <c r="A18" s="12">
        <f t="shared" si="0"/>
        <v>360</v>
      </c>
      <c r="B18" s="55" t="s">
        <v>62</v>
      </c>
      <c r="C18" s="55" t="s">
        <v>82</v>
      </c>
      <c r="D18" s="56" t="s">
        <v>83</v>
      </c>
      <c r="E18" s="15">
        <v>21</v>
      </c>
      <c r="F18" s="38" t="s">
        <v>53</v>
      </c>
    </row>
    <row r="19" spans="1:6" s="11" customFormat="1" ht="25.5" customHeight="1">
      <c r="A19" s="16">
        <f>A18+E18</f>
        <v>381</v>
      </c>
      <c r="B19" s="17"/>
      <c r="C19" s="18"/>
      <c r="D19" s="57" t="s">
        <v>84</v>
      </c>
      <c r="E19" s="19"/>
      <c r="F19" s="34" t="s">
        <v>42</v>
      </c>
    </row>
    <row r="20" spans="1:6" s="11" customFormat="1" ht="15">
      <c r="A20" s="12">
        <f>+A19+E19</f>
        <v>381</v>
      </c>
      <c r="B20" s="53" t="s">
        <v>66</v>
      </c>
      <c r="C20" s="53" t="s">
        <v>67</v>
      </c>
      <c r="D20" s="54" t="s">
        <v>85</v>
      </c>
      <c r="E20" s="12">
        <v>40.6</v>
      </c>
      <c r="F20" s="31" t="s">
        <v>55</v>
      </c>
    </row>
    <row r="21" spans="1:6" s="11" customFormat="1" ht="15">
      <c r="A21" s="12">
        <f>+A20+E20</f>
        <v>421.6</v>
      </c>
      <c r="B21" s="53" t="s">
        <v>62</v>
      </c>
      <c r="C21" s="53" t="s">
        <v>67</v>
      </c>
      <c r="D21" s="58" t="s">
        <v>86</v>
      </c>
      <c r="E21" s="12">
        <v>14.1</v>
      </c>
      <c r="F21" s="31" t="s">
        <v>1</v>
      </c>
    </row>
    <row r="22" spans="1:6" s="11" customFormat="1" ht="15">
      <c r="A22" s="12">
        <f t="shared" si="0"/>
        <v>435.70000000000005</v>
      </c>
      <c r="B22" s="53" t="s">
        <v>66</v>
      </c>
      <c r="C22" s="53" t="s">
        <v>67</v>
      </c>
      <c r="D22" s="58" t="s">
        <v>87</v>
      </c>
      <c r="E22" s="12">
        <v>10.4</v>
      </c>
      <c r="F22" s="36" t="s">
        <v>56</v>
      </c>
    </row>
    <row r="23" spans="1:6" s="11" customFormat="1" ht="30">
      <c r="A23" s="12">
        <f>+A22+E22</f>
        <v>446.1</v>
      </c>
      <c r="B23" s="53" t="s">
        <v>71</v>
      </c>
      <c r="C23" s="53" t="s">
        <v>67</v>
      </c>
      <c r="D23" s="58" t="s">
        <v>88</v>
      </c>
      <c r="E23" s="12">
        <v>43.2</v>
      </c>
      <c r="F23" s="31" t="s">
        <v>57</v>
      </c>
    </row>
    <row r="24" spans="1:6" s="11" customFormat="1" ht="15">
      <c r="A24" s="12">
        <f t="shared" si="0"/>
        <v>489.3</v>
      </c>
      <c r="B24" s="53" t="s">
        <v>66</v>
      </c>
      <c r="C24" s="53" t="s">
        <v>75</v>
      </c>
      <c r="D24" s="58" t="s">
        <v>89</v>
      </c>
      <c r="E24" s="12">
        <v>57.9</v>
      </c>
      <c r="F24" s="31" t="s">
        <v>11</v>
      </c>
    </row>
    <row r="25" spans="1:6" s="11" customFormat="1" ht="15">
      <c r="A25" s="12">
        <f aca="true" t="shared" si="1" ref="A25:A37">+A24+E24</f>
        <v>547.2</v>
      </c>
      <c r="B25" s="53" t="s">
        <v>66</v>
      </c>
      <c r="C25" s="53" t="s">
        <v>82</v>
      </c>
      <c r="D25" s="58" t="s">
        <v>90</v>
      </c>
      <c r="E25" s="12">
        <v>0.3</v>
      </c>
      <c r="F25" s="31" t="s">
        <v>12</v>
      </c>
    </row>
    <row r="26" spans="1:6" s="11" customFormat="1" ht="30.75">
      <c r="A26" s="12">
        <f t="shared" si="1"/>
        <v>547.5</v>
      </c>
      <c r="B26" s="13"/>
      <c r="C26" s="13"/>
      <c r="D26" s="59" t="s">
        <v>91</v>
      </c>
      <c r="E26" s="12"/>
      <c r="F26" s="32" t="s">
        <v>13</v>
      </c>
    </row>
    <row r="27" spans="1:6" s="11" customFormat="1" ht="15">
      <c r="A27" s="12">
        <f t="shared" si="1"/>
        <v>547.5</v>
      </c>
      <c r="B27" s="53" t="s">
        <v>92</v>
      </c>
      <c r="C27" s="53" t="s">
        <v>93</v>
      </c>
      <c r="D27" s="58" t="s">
        <v>94</v>
      </c>
      <c r="E27" s="12">
        <v>19.4</v>
      </c>
      <c r="F27" s="31" t="s">
        <v>14</v>
      </c>
    </row>
    <row r="28" spans="1:6" s="11" customFormat="1" ht="15">
      <c r="A28" s="12">
        <f t="shared" si="1"/>
        <v>566.9</v>
      </c>
      <c r="B28" s="53" t="s">
        <v>62</v>
      </c>
      <c r="C28" s="53" t="s">
        <v>67</v>
      </c>
      <c r="D28" s="58" t="s">
        <v>95</v>
      </c>
      <c r="E28" s="12">
        <v>36.5</v>
      </c>
      <c r="F28" s="31" t="s">
        <v>15</v>
      </c>
    </row>
    <row r="29" spans="1:6" s="11" customFormat="1" ht="15">
      <c r="A29" s="12">
        <f t="shared" si="1"/>
        <v>603.4</v>
      </c>
      <c r="B29" s="53" t="s">
        <v>71</v>
      </c>
      <c r="C29" s="53" t="s">
        <v>75</v>
      </c>
      <c r="D29" s="54" t="s">
        <v>96</v>
      </c>
      <c r="E29" s="12">
        <v>22.7</v>
      </c>
      <c r="F29" s="33" t="s">
        <v>16</v>
      </c>
    </row>
    <row r="30" spans="1:6" s="11" customFormat="1" ht="15">
      <c r="A30" s="12">
        <f t="shared" si="1"/>
        <v>626.1</v>
      </c>
      <c r="B30" s="53" t="s">
        <v>62</v>
      </c>
      <c r="C30" s="53" t="s">
        <v>75</v>
      </c>
      <c r="D30" s="54" t="s">
        <v>97</v>
      </c>
      <c r="E30" s="12">
        <v>4.1</v>
      </c>
      <c r="F30" s="33" t="s">
        <v>40</v>
      </c>
    </row>
    <row r="31" spans="1:6" s="11" customFormat="1" ht="15">
      <c r="A31" s="12">
        <v>630.2</v>
      </c>
      <c r="B31" s="53" t="s">
        <v>66</v>
      </c>
      <c r="C31" s="53" t="s">
        <v>82</v>
      </c>
      <c r="D31" s="54" t="s">
        <v>98</v>
      </c>
      <c r="E31" s="12">
        <v>0.9</v>
      </c>
      <c r="F31" s="33"/>
    </row>
    <row r="32" spans="1:6" s="11" customFormat="1" ht="15">
      <c r="A32" s="12">
        <v>631.1</v>
      </c>
      <c r="B32" s="53" t="s">
        <v>62</v>
      </c>
      <c r="C32" s="53" t="s">
        <v>75</v>
      </c>
      <c r="D32" s="54" t="s">
        <v>99</v>
      </c>
      <c r="E32" s="12">
        <v>64.4</v>
      </c>
      <c r="F32" s="33"/>
    </row>
    <row r="33" spans="1:6" s="11" customFormat="1" ht="30" customHeight="1">
      <c r="A33" s="12">
        <v>695.5</v>
      </c>
      <c r="B33" s="20"/>
      <c r="C33" s="21"/>
      <c r="D33" s="60" t="s">
        <v>100</v>
      </c>
      <c r="E33" s="22"/>
      <c r="F33" s="37" t="s">
        <v>43</v>
      </c>
    </row>
    <row r="34" spans="1:6" s="11" customFormat="1" ht="15">
      <c r="A34" s="12">
        <f t="shared" si="1"/>
        <v>695.5</v>
      </c>
      <c r="B34" s="53" t="s">
        <v>66</v>
      </c>
      <c r="C34" s="53" t="s">
        <v>82</v>
      </c>
      <c r="D34" s="54" t="s">
        <v>101</v>
      </c>
      <c r="E34" s="12">
        <v>35</v>
      </c>
      <c r="F34" s="31" t="s">
        <v>44</v>
      </c>
    </row>
    <row r="35" spans="1:6" s="24" customFormat="1" ht="15">
      <c r="A35" s="12">
        <f t="shared" si="1"/>
        <v>730.5</v>
      </c>
      <c r="B35" s="61" t="s">
        <v>71</v>
      </c>
      <c r="C35" s="61" t="s">
        <v>82</v>
      </c>
      <c r="D35" s="62" t="s">
        <v>102</v>
      </c>
      <c r="E35" s="23">
        <v>45.6</v>
      </c>
      <c r="F35" s="31" t="s">
        <v>45</v>
      </c>
    </row>
    <row r="36" spans="1:6" s="24" customFormat="1" ht="15">
      <c r="A36" s="12">
        <f t="shared" si="1"/>
        <v>776.1</v>
      </c>
      <c r="B36" s="61" t="s">
        <v>71</v>
      </c>
      <c r="C36" s="61" t="s">
        <v>82</v>
      </c>
      <c r="D36" s="62" t="s">
        <v>103</v>
      </c>
      <c r="E36" s="23">
        <v>0.2</v>
      </c>
      <c r="F36" s="31" t="s">
        <v>46</v>
      </c>
    </row>
    <row r="37" spans="1:6" s="24" customFormat="1" ht="15">
      <c r="A37" s="12">
        <f t="shared" si="1"/>
        <v>776.3000000000001</v>
      </c>
      <c r="B37" s="61" t="s">
        <v>66</v>
      </c>
      <c r="C37" s="61" t="s">
        <v>63</v>
      </c>
      <c r="D37" s="54" t="s">
        <v>104</v>
      </c>
      <c r="E37" s="23">
        <v>13.2</v>
      </c>
      <c r="F37" s="32" t="s">
        <v>47</v>
      </c>
    </row>
    <row r="38" spans="1:6" s="24" customFormat="1" ht="15">
      <c r="A38" s="12">
        <v>789.5</v>
      </c>
      <c r="B38" s="61" t="s">
        <v>62</v>
      </c>
      <c r="C38" s="61" t="s">
        <v>75</v>
      </c>
      <c r="D38" s="54" t="s">
        <v>105</v>
      </c>
      <c r="E38" s="23">
        <v>0.7</v>
      </c>
      <c r="F38" s="32"/>
    </row>
    <row r="39" spans="1:6" s="24" customFormat="1" ht="15">
      <c r="A39" s="12">
        <v>790.2</v>
      </c>
      <c r="B39" s="61" t="s">
        <v>66</v>
      </c>
      <c r="C39" s="61" t="s">
        <v>82</v>
      </c>
      <c r="D39" s="62" t="s">
        <v>106</v>
      </c>
      <c r="E39" s="23">
        <v>0.9</v>
      </c>
      <c r="F39" s="39" t="s">
        <v>48</v>
      </c>
    </row>
    <row r="40" spans="1:6" s="24" customFormat="1" ht="15">
      <c r="A40" s="12">
        <v>791.1</v>
      </c>
      <c r="B40" s="63" t="s">
        <v>62</v>
      </c>
      <c r="C40" s="64" t="s">
        <v>75</v>
      </c>
      <c r="D40" s="65" t="s">
        <v>107</v>
      </c>
      <c r="E40" s="66">
        <v>0.4</v>
      </c>
      <c r="F40" s="39"/>
    </row>
    <row r="41" spans="1:6" s="11" customFormat="1" ht="15">
      <c r="A41" s="12">
        <v>791.5</v>
      </c>
      <c r="B41" s="55" t="s">
        <v>66</v>
      </c>
      <c r="C41" s="55" t="s">
        <v>82</v>
      </c>
      <c r="D41" s="67" t="s">
        <v>108</v>
      </c>
      <c r="E41" s="15">
        <v>1.9</v>
      </c>
      <c r="F41" s="40" t="s">
        <v>49</v>
      </c>
    </row>
    <row r="42" spans="1:6" s="11" customFormat="1" ht="15">
      <c r="A42" s="12">
        <f t="shared" si="0"/>
        <v>793.4</v>
      </c>
      <c r="B42" s="14"/>
      <c r="C42" s="14"/>
      <c r="D42" s="68" t="s">
        <v>151</v>
      </c>
      <c r="E42" s="15"/>
      <c r="F42" s="41" t="s">
        <v>50</v>
      </c>
    </row>
    <row r="43" spans="1:6" s="11" customFormat="1" ht="15">
      <c r="A43" s="12">
        <f t="shared" si="0"/>
        <v>793.4</v>
      </c>
      <c r="B43" s="69" t="s">
        <v>66</v>
      </c>
      <c r="C43" s="69" t="s">
        <v>82</v>
      </c>
      <c r="D43" s="70" t="s">
        <v>109</v>
      </c>
      <c r="E43" s="12">
        <v>47.7</v>
      </c>
      <c r="F43" s="41" t="s">
        <v>51</v>
      </c>
    </row>
    <row r="44" spans="1:6" s="11" customFormat="1" ht="15">
      <c r="A44" s="12">
        <f>+A43+E43</f>
        <v>841.1</v>
      </c>
      <c r="B44" s="69" t="s">
        <v>66</v>
      </c>
      <c r="C44" s="69" t="s">
        <v>82</v>
      </c>
      <c r="D44" s="70" t="s">
        <v>110</v>
      </c>
      <c r="E44" s="12">
        <v>0.1</v>
      </c>
      <c r="F44" s="41" t="s">
        <v>34</v>
      </c>
    </row>
    <row r="45" spans="1:6" s="11" customFormat="1" ht="15">
      <c r="A45" s="12">
        <f t="shared" si="0"/>
        <v>841.2</v>
      </c>
      <c r="B45" s="69" t="s">
        <v>62</v>
      </c>
      <c r="C45" s="69" t="s">
        <v>93</v>
      </c>
      <c r="D45" s="70" t="s">
        <v>111</v>
      </c>
      <c r="E45" s="12">
        <v>0.7</v>
      </c>
      <c r="F45" s="41" t="s">
        <v>35</v>
      </c>
    </row>
    <row r="46" spans="1:6" s="11" customFormat="1" ht="15">
      <c r="A46" s="12">
        <f t="shared" si="0"/>
        <v>841.9000000000001</v>
      </c>
      <c r="B46" s="69" t="s">
        <v>66</v>
      </c>
      <c r="C46" s="69" t="s">
        <v>82</v>
      </c>
      <c r="D46" s="70" t="s">
        <v>112</v>
      </c>
      <c r="E46" s="12">
        <v>0.3</v>
      </c>
      <c r="F46" s="41" t="s">
        <v>36</v>
      </c>
    </row>
    <row r="47" spans="1:6" s="11" customFormat="1" ht="15">
      <c r="A47" s="12">
        <f t="shared" si="0"/>
        <v>842.2</v>
      </c>
      <c r="B47" s="69" t="s">
        <v>66</v>
      </c>
      <c r="C47" s="69" t="s">
        <v>67</v>
      </c>
      <c r="D47" s="70" t="s">
        <v>113</v>
      </c>
      <c r="E47" s="12">
        <v>2.2</v>
      </c>
      <c r="F47" s="41" t="s">
        <v>37</v>
      </c>
    </row>
    <row r="48" spans="1:6" s="11" customFormat="1" ht="15">
      <c r="A48" s="12">
        <f t="shared" si="0"/>
        <v>844.4000000000001</v>
      </c>
      <c r="B48" s="69" t="s">
        <v>62</v>
      </c>
      <c r="C48" s="69" t="s">
        <v>82</v>
      </c>
      <c r="D48" s="70" t="s">
        <v>114</v>
      </c>
      <c r="E48" s="12">
        <v>0.7</v>
      </c>
      <c r="F48" s="41" t="s">
        <v>33</v>
      </c>
    </row>
    <row r="49" spans="1:6" s="11" customFormat="1" ht="15">
      <c r="A49" s="12">
        <f t="shared" si="0"/>
        <v>845.1000000000001</v>
      </c>
      <c r="B49" s="69" t="s">
        <v>66</v>
      </c>
      <c r="C49" s="69" t="s">
        <v>63</v>
      </c>
      <c r="D49" s="70" t="s">
        <v>115</v>
      </c>
      <c r="E49" s="12">
        <v>0.4</v>
      </c>
      <c r="F49" s="41" t="s">
        <v>38</v>
      </c>
    </row>
    <row r="50" spans="1:6" s="11" customFormat="1" ht="15">
      <c r="A50" s="12">
        <f t="shared" si="0"/>
        <v>845.5000000000001</v>
      </c>
      <c r="B50" s="69" t="s">
        <v>62</v>
      </c>
      <c r="C50" s="69" t="s">
        <v>82</v>
      </c>
      <c r="D50" s="70" t="s">
        <v>116</v>
      </c>
      <c r="E50" s="12">
        <v>5.5</v>
      </c>
      <c r="F50" s="41" t="s">
        <v>39</v>
      </c>
    </row>
    <row r="51" spans="1:6" s="11" customFormat="1" ht="15">
      <c r="A51" s="12">
        <f t="shared" si="0"/>
        <v>851.0000000000001</v>
      </c>
      <c r="B51" s="69" t="s">
        <v>71</v>
      </c>
      <c r="C51" s="69" t="s">
        <v>63</v>
      </c>
      <c r="D51" s="70" t="s">
        <v>117</v>
      </c>
      <c r="E51" s="12">
        <v>1.6</v>
      </c>
      <c r="F51" s="41" t="s">
        <v>6</v>
      </c>
    </row>
    <row r="52" spans="1:5" s="11" customFormat="1" ht="30">
      <c r="A52" s="12">
        <f t="shared" si="0"/>
        <v>852.6000000000001</v>
      </c>
      <c r="B52" s="69" t="s">
        <v>66</v>
      </c>
      <c r="C52" s="69" t="s">
        <v>67</v>
      </c>
      <c r="D52" s="70" t="s">
        <v>118</v>
      </c>
      <c r="E52" s="12">
        <v>1</v>
      </c>
    </row>
    <row r="53" spans="1:6" s="11" customFormat="1" ht="15">
      <c r="A53" s="12">
        <f t="shared" si="0"/>
        <v>853.6000000000001</v>
      </c>
      <c r="B53" s="69" t="s">
        <v>62</v>
      </c>
      <c r="C53" s="69" t="s">
        <v>82</v>
      </c>
      <c r="D53" s="70" t="s">
        <v>119</v>
      </c>
      <c r="E53" s="12">
        <v>1.5</v>
      </c>
      <c r="F53" s="48" t="s">
        <v>9</v>
      </c>
    </row>
    <row r="54" spans="1:6" s="11" customFormat="1" ht="15">
      <c r="A54" s="12">
        <f t="shared" si="0"/>
        <v>855.1000000000001</v>
      </c>
      <c r="B54" s="69" t="s">
        <v>66</v>
      </c>
      <c r="C54" s="69" t="s">
        <v>63</v>
      </c>
      <c r="D54" s="70" t="s">
        <v>120</v>
      </c>
      <c r="E54" s="12">
        <v>0.2</v>
      </c>
      <c r="F54" s="49" t="s">
        <v>2</v>
      </c>
    </row>
    <row r="55" spans="1:6" s="11" customFormat="1" ht="15">
      <c r="A55" s="12">
        <f t="shared" si="0"/>
        <v>855.3000000000002</v>
      </c>
      <c r="B55" s="69" t="s">
        <v>71</v>
      </c>
      <c r="C55" s="69" t="s">
        <v>63</v>
      </c>
      <c r="D55" s="70" t="s">
        <v>121</v>
      </c>
      <c r="E55" s="12">
        <v>0.1</v>
      </c>
      <c r="F55" s="49" t="s">
        <v>3</v>
      </c>
    </row>
    <row r="56" spans="1:6" s="11" customFormat="1" ht="15">
      <c r="A56" s="12">
        <f t="shared" si="0"/>
        <v>855.4000000000002</v>
      </c>
      <c r="B56" s="69" t="s">
        <v>62</v>
      </c>
      <c r="C56" s="69" t="s">
        <v>122</v>
      </c>
      <c r="D56" s="70" t="s">
        <v>123</v>
      </c>
      <c r="E56" s="12">
        <v>1</v>
      </c>
      <c r="F56" s="49" t="s">
        <v>4</v>
      </c>
    </row>
    <row r="57" spans="1:6" s="11" customFormat="1" ht="30">
      <c r="A57" s="12">
        <f t="shared" si="0"/>
        <v>856.4000000000002</v>
      </c>
      <c r="B57" s="69" t="s">
        <v>66</v>
      </c>
      <c r="C57" s="69" t="s">
        <v>63</v>
      </c>
      <c r="D57" s="70" t="s">
        <v>124</v>
      </c>
      <c r="E57" s="12">
        <v>2.9</v>
      </c>
      <c r="F57" s="49" t="s">
        <v>5</v>
      </c>
    </row>
    <row r="58" spans="1:5" s="11" customFormat="1" ht="30">
      <c r="A58" s="12">
        <f t="shared" si="0"/>
        <v>859.3000000000002</v>
      </c>
      <c r="B58" s="69" t="s">
        <v>62</v>
      </c>
      <c r="C58" s="69" t="s">
        <v>82</v>
      </c>
      <c r="D58" s="71" t="s">
        <v>132</v>
      </c>
      <c r="E58" s="25">
        <v>0.9</v>
      </c>
    </row>
    <row r="59" spans="1:5" s="11" customFormat="1" ht="15">
      <c r="A59" s="12">
        <v>860.2</v>
      </c>
      <c r="B59" s="69" t="s">
        <v>62</v>
      </c>
      <c r="C59" s="69" t="s">
        <v>122</v>
      </c>
      <c r="D59" s="71" t="s">
        <v>133</v>
      </c>
      <c r="E59" s="25">
        <v>0.2</v>
      </c>
    </row>
    <row r="60" spans="1:5" s="11" customFormat="1" ht="15">
      <c r="A60" s="12">
        <v>860.4</v>
      </c>
      <c r="B60" s="69" t="s">
        <v>62</v>
      </c>
      <c r="C60" s="69" t="s">
        <v>82</v>
      </c>
      <c r="D60" s="71" t="s">
        <v>134</v>
      </c>
      <c r="E60" s="25">
        <v>0.6</v>
      </c>
    </row>
    <row r="61" spans="1:5" s="11" customFormat="1" ht="15">
      <c r="A61" s="12">
        <v>861</v>
      </c>
      <c r="B61" s="69" t="s">
        <v>66</v>
      </c>
      <c r="C61" s="69" t="s">
        <v>63</v>
      </c>
      <c r="D61" s="71" t="s">
        <v>135</v>
      </c>
      <c r="E61" s="25">
        <v>0.6</v>
      </c>
    </row>
    <row r="62" spans="1:5" s="11" customFormat="1" ht="15">
      <c r="A62" s="12">
        <v>861.6</v>
      </c>
      <c r="B62" s="69" t="s">
        <v>136</v>
      </c>
      <c r="C62" s="69" t="s">
        <v>63</v>
      </c>
      <c r="D62" s="71" t="s">
        <v>137</v>
      </c>
      <c r="E62" s="25">
        <v>0.9</v>
      </c>
    </row>
    <row r="63" spans="1:6" s="11" customFormat="1" ht="15">
      <c r="A63" s="12">
        <v>862.5</v>
      </c>
      <c r="B63" s="72" t="s">
        <v>62</v>
      </c>
      <c r="C63" s="72" t="s">
        <v>82</v>
      </c>
      <c r="D63" s="73" t="s">
        <v>138</v>
      </c>
      <c r="E63" s="15">
        <v>0.2</v>
      </c>
      <c r="F63" s="50" t="s">
        <v>7</v>
      </c>
    </row>
    <row r="64" spans="1:6" s="11" customFormat="1" ht="15">
      <c r="A64" s="12">
        <f t="shared" si="0"/>
        <v>862.7</v>
      </c>
      <c r="B64" s="74" t="s">
        <v>66</v>
      </c>
      <c r="C64" s="74" t="s">
        <v>63</v>
      </c>
      <c r="D64" s="73" t="s">
        <v>139</v>
      </c>
      <c r="E64" s="15">
        <v>11.7</v>
      </c>
      <c r="F64" s="51" t="s">
        <v>0</v>
      </c>
    </row>
    <row r="65" spans="1:6" s="11" customFormat="1" ht="15">
      <c r="A65" s="12">
        <f t="shared" si="0"/>
        <v>874.4000000000001</v>
      </c>
      <c r="B65" s="74" t="s">
        <v>66</v>
      </c>
      <c r="C65" s="74" t="s">
        <v>82</v>
      </c>
      <c r="D65" s="75" t="s">
        <v>140</v>
      </c>
      <c r="E65" s="26">
        <v>2.1</v>
      </c>
      <c r="F65" s="40" t="s">
        <v>8</v>
      </c>
    </row>
    <row r="66" spans="1:6" s="11" customFormat="1" ht="15">
      <c r="A66" s="12">
        <f t="shared" si="0"/>
        <v>876.5000000000001</v>
      </c>
      <c r="B66" s="55" t="s">
        <v>62</v>
      </c>
      <c r="C66" s="55" t="s">
        <v>75</v>
      </c>
      <c r="D66" s="73" t="s">
        <v>125</v>
      </c>
      <c r="E66" s="15">
        <v>0.1</v>
      </c>
      <c r="F66" s="51" t="s">
        <v>10</v>
      </c>
    </row>
    <row r="67" spans="1:6" s="11" customFormat="1" ht="15">
      <c r="A67" s="12">
        <f t="shared" si="0"/>
        <v>876.6000000000001</v>
      </c>
      <c r="B67" s="55" t="s">
        <v>66</v>
      </c>
      <c r="C67" s="55" t="s">
        <v>82</v>
      </c>
      <c r="D67" s="73" t="s">
        <v>101</v>
      </c>
      <c r="E67" s="15">
        <v>5.9</v>
      </c>
      <c r="F67" s="51"/>
    </row>
    <row r="68" spans="1:6" s="11" customFormat="1" ht="15">
      <c r="A68" s="12">
        <v>882.5</v>
      </c>
      <c r="B68" s="55" t="s">
        <v>66</v>
      </c>
      <c r="C68" s="55" t="s">
        <v>63</v>
      </c>
      <c r="D68" s="73" t="s">
        <v>141</v>
      </c>
      <c r="E68" s="15">
        <v>0.5</v>
      </c>
      <c r="F68" s="51"/>
    </row>
    <row r="69" spans="1:6" s="11" customFormat="1" ht="30">
      <c r="A69" s="12">
        <v>883</v>
      </c>
      <c r="B69" s="55" t="s">
        <v>62</v>
      </c>
      <c r="C69" s="55" t="s">
        <v>82</v>
      </c>
      <c r="D69" s="73" t="s">
        <v>126</v>
      </c>
      <c r="E69" s="15">
        <v>3.5</v>
      </c>
      <c r="F69" s="42"/>
    </row>
    <row r="70" spans="1:6" s="11" customFormat="1" ht="15">
      <c r="A70" s="12">
        <f t="shared" si="0"/>
        <v>886.5</v>
      </c>
      <c r="B70" s="55" t="s">
        <v>62</v>
      </c>
      <c r="C70" s="55" t="s">
        <v>75</v>
      </c>
      <c r="D70" s="73" t="s">
        <v>142</v>
      </c>
      <c r="E70" s="15">
        <v>1</v>
      </c>
      <c r="F70" s="42"/>
    </row>
    <row r="71" spans="1:6" s="11" customFormat="1" ht="15">
      <c r="A71" s="12">
        <v>887.5</v>
      </c>
      <c r="B71" s="55" t="s">
        <v>66</v>
      </c>
      <c r="C71" s="55" t="s">
        <v>122</v>
      </c>
      <c r="D71" s="73" t="s">
        <v>101</v>
      </c>
      <c r="E71" s="15">
        <v>0.5</v>
      </c>
      <c r="F71" s="42"/>
    </row>
    <row r="72" spans="1:6" s="11" customFormat="1" ht="15">
      <c r="A72" s="12">
        <f t="shared" si="0"/>
        <v>888</v>
      </c>
      <c r="B72" s="55" t="s">
        <v>66</v>
      </c>
      <c r="C72" s="55" t="s">
        <v>82</v>
      </c>
      <c r="D72" s="73" t="s">
        <v>143</v>
      </c>
      <c r="E72" s="15">
        <v>6.3</v>
      </c>
      <c r="F72" s="42"/>
    </row>
    <row r="73" spans="1:6" s="11" customFormat="1" ht="15">
      <c r="A73" s="12">
        <v>894.3</v>
      </c>
      <c r="B73" s="55" t="s">
        <v>66</v>
      </c>
      <c r="C73" s="55" t="s">
        <v>63</v>
      </c>
      <c r="D73" s="73" t="s">
        <v>144</v>
      </c>
      <c r="E73" s="15">
        <v>0.2</v>
      </c>
      <c r="F73" s="42"/>
    </row>
    <row r="74" spans="1:6" s="11" customFormat="1" ht="15">
      <c r="A74" s="12">
        <v>894.5</v>
      </c>
      <c r="B74" s="55" t="s">
        <v>62</v>
      </c>
      <c r="C74" s="55" t="s">
        <v>82</v>
      </c>
      <c r="D74" s="73" t="s">
        <v>127</v>
      </c>
      <c r="E74" s="15">
        <v>16.8</v>
      </c>
      <c r="F74" s="42"/>
    </row>
    <row r="75" spans="1:6" s="11" customFormat="1" ht="15">
      <c r="A75" s="12">
        <v>911.3</v>
      </c>
      <c r="B75" s="55" t="s">
        <v>71</v>
      </c>
      <c r="C75" s="55" t="s">
        <v>82</v>
      </c>
      <c r="D75" s="73" t="s">
        <v>128</v>
      </c>
      <c r="E75" s="15">
        <v>1.1</v>
      </c>
      <c r="F75" s="42"/>
    </row>
    <row r="76" spans="1:6" s="11" customFormat="1" ht="15">
      <c r="A76" s="12">
        <f t="shared" si="0"/>
        <v>912.4</v>
      </c>
      <c r="B76" s="55" t="s">
        <v>62</v>
      </c>
      <c r="C76" s="55" t="s">
        <v>82</v>
      </c>
      <c r="D76" s="73" t="s">
        <v>129</v>
      </c>
      <c r="E76" s="15">
        <v>2.7</v>
      </c>
      <c r="F76" s="42"/>
    </row>
    <row r="77" spans="1:6" s="11" customFormat="1" ht="15">
      <c r="A77" s="12">
        <f>+A76+E76</f>
        <v>915.1</v>
      </c>
      <c r="B77" s="55" t="s">
        <v>62</v>
      </c>
      <c r="C77" s="55" t="s">
        <v>75</v>
      </c>
      <c r="D77" s="73" t="s">
        <v>80</v>
      </c>
      <c r="E77" s="15">
        <v>0.8</v>
      </c>
      <c r="F77" s="42"/>
    </row>
    <row r="78" spans="1:6" s="11" customFormat="1" ht="34.5">
      <c r="A78" s="12">
        <v>915.9</v>
      </c>
      <c r="B78" s="55"/>
      <c r="C78" s="55"/>
      <c r="D78" s="79" t="s">
        <v>150</v>
      </c>
      <c r="E78" s="15"/>
      <c r="F78" s="42"/>
    </row>
    <row r="79" spans="1:6" s="11" customFormat="1" ht="15">
      <c r="A79" s="12">
        <f>+A77+E77</f>
        <v>915.9</v>
      </c>
      <c r="B79" s="55" t="s">
        <v>62</v>
      </c>
      <c r="C79" s="55" t="s">
        <v>75</v>
      </c>
      <c r="D79" s="73" t="s">
        <v>145</v>
      </c>
      <c r="E79" s="15">
        <v>0.4</v>
      </c>
      <c r="F79" s="42"/>
    </row>
    <row r="80" spans="1:6" s="11" customFormat="1" ht="15">
      <c r="A80" s="12">
        <f>+A79+E79</f>
        <v>916.3</v>
      </c>
      <c r="B80" s="55" t="s">
        <v>66</v>
      </c>
      <c r="C80" s="55" t="s">
        <v>82</v>
      </c>
      <c r="D80" s="73" t="s">
        <v>146</v>
      </c>
      <c r="E80" s="15">
        <v>0.4</v>
      </c>
      <c r="F80" s="42"/>
    </row>
    <row r="81" spans="1:6" s="11" customFormat="1" ht="15">
      <c r="A81" s="12">
        <v>916.7</v>
      </c>
      <c r="B81" s="55" t="s">
        <v>62</v>
      </c>
      <c r="C81" s="55" t="s">
        <v>75</v>
      </c>
      <c r="D81" s="73" t="s">
        <v>147</v>
      </c>
      <c r="E81" s="15">
        <v>0.5</v>
      </c>
      <c r="F81" s="42"/>
    </row>
    <row r="82" spans="1:6" s="11" customFormat="1" ht="15">
      <c r="A82" s="12">
        <v>917.2</v>
      </c>
      <c r="B82" s="55" t="s">
        <v>66</v>
      </c>
      <c r="C82" s="55" t="s">
        <v>82</v>
      </c>
      <c r="D82" s="73" t="s">
        <v>148</v>
      </c>
      <c r="E82" s="15">
        <v>9.2</v>
      </c>
      <c r="F82" s="42"/>
    </row>
    <row r="83" spans="1:6" s="11" customFormat="1" ht="15">
      <c r="A83" s="12">
        <v>926.4</v>
      </c>
      <c r="B83" s="55" t="s">
        <v>62</v>
      </c>
      <c r="C83" s="55" t="s">
        <v>82</v>
      </c>
      <c r="D83" s="73" t="s">
        <v>101</v>
      </c>
      <c r="E83" s="15">
        <v>17</v>
      </c>
      <c r="F83" s="42"/>
    </row>
    <row r="84" spans="1:6" s="11" customFormat="1" ht="15">
      <c r="A84" s="12">
        <v>943.4</v>
      </c>
      <c r="B84" s="55" t="s">
        <v>66</v>
      </c>
      <c r="C84" s="55" t="s">
        <v>122</v>
      </c>
      <c r="D84" s="73" t="s">
        <v>130</v>
      </c>
      <c r="E84" s="15">
        <v>32.6</v>
      </c>
      <c r="F84" s="42"/>
    </row>
    <row r="85" spans="1:6" s="11" customFormat="1" ht="15">
      <c r="A85" s="12">
        <v>976</v>
      </c>
      <c r="B85" s="55" t="s">
        <v>62</v>
      </c>
      <c r="C85" s="55" t="s">
        <v>93</v>
      </c>
      <c r="D85" s="73" t="s">
        <v>69</v>
      </c>
      <c r="E85" s="15">
        <v>29.5</v>
      </c>
      <c r="F85" s="42"/>
    </row>
    <row r="86" spans="1:6" s="11" customFormat="1" ht="15">
      <c r="A86" s="12">
        <v>1005.5</v>
      </c>
      <c r="B86" s="55" t="s">
        <v>62</v>
      </c>
      <c r="C86" s="55" t="s">
        <v>67</v>
      </c>
      <c r="D86" s="73" t="s">
        <v>64</v>
      </c>
      <c r="E86" s="15">
        <v>0.3</v>
      </c>
      <c r="F86" s="42"/>
    </row>
    <row r="87" spans="1:6" s="11" customFormat="1" ht="15">
      <c r="A87" s="12">
        <v>1005.8</v>
      </c>
      <c r="B87" s="76" t="s">
        <v>66</v>
      </c>
      <c r="C87" s="77" t="s">
        <v>75</v>
      </c>
      <c r="D87" s="73" t="s">
        <v>65</v>
      </c>
      <c r="E87" s="15">
        <v>0.6</v>
      </c>
      <c r="F87" s="42"/>
    </row>
    <row r="88" spans="1:6" s="11" customFormat="1" ht="24.75" customHeight="1">
      <c r="A88" s="12">
        <v>1006.4</v>
      </c>
      <c r="B88" s="27"/>
      <c r="C88" s="28"/>
      <c r="D88" s="78" t="s">
        <v>131</v>
      </c>
      <c r="E88" s="15"/>
      <c r="F88" s="42"/>
    </row>
    <row r="89" spans="4:6" ht="12.75">
      <c r="D89" s="5" t="s">
        <v>32</v>
      </c>
      <c r="F89" s="42"/>
    </row>
    <row r="90" spans="4:6" ht="12.75">
      <c r="D90" s="5" t="s">
        <v>149</v>
      </c>
      <c r="F90" s="42"/>
    </row>
    <row r="91" ht="12.75">
      <c r="F91" s="42"/>
    </row>
  </sheetData>
  <sheetProtection/>
  <mergeCells count="3"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 r:id="rId1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goodison home</cp:lastModifiedBy>
  <cp:lastPrinted>2009-01-26T03:15:14Z</cp:lastPrinted>
  <dcterms:created xsi:type="dcterms:W3CDTF">1998-06-30T20:04:50Z</dcterms:created>
  <dcterms:modified xsi:type="dcterms:W3CDTF">2019-06-25T23:50:58Z</dcterms:modified>
  <cp:category/>
  <cp:version/>
  <cp:contentType/>
  <cp:contentStatus/>
</cp:coreProperties>
</file>