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8380" tabRatio="500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Route'!$A$1:$D$178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4" i="1" l="1"/>
  <c r="D173" i="1"/>
  <c r="D172" i="1"/>
  <c r="D171" i="1"/>
  <c r="D170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99" i="1"/>
  <c r="D98" i="1"/>
  <c r="D97" i="1"/>
  <c r="D96" i="1"/>
  <c r="D95" i="1"/>
  <c r="D94" i="1"/>
  <c r="D93" i="1"/>
  <c r="D92" i="1"/>
  <c r="D91" i="1"/>
  <c r="D90" i="1"/>
  <c r="D89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1" i="1"/>
  <c r="D70" i="1"/>
  <c r="D69" i="1"/>
  <c r="D68" i="1"/>
  <c r="D67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5" i="1"/>
  <c r="D4" i="1"/>
  <c r="D3" i="1"/>
</calcChain>
</file>

<file path=xl/sharedStrings.xml><?xml version="1.0" encoding="utf-8"?>
<sst xmlns="http://schemas.openxmlformats.org/spreadsheetml/2006/main" count="341" uniqueCount="146">
  <si>
    <t>at km</t>
  </si>
  <si>
    <t>Turn</t>
  </si>
  <si>
    <r>
      <rPr>
        <sz val="12"/>
        <color theme="1"/>
        <rFont val="Calibri"/>
        <family val="2"/>
        <scheme val="minor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</si>
  <si>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</si>
  <si>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START: Saanichton
Michell's Farm, 2451 Island View</t>
  </si>
  <si>
    <t>R</t>
  </si>
  <si>
    <t>LOCHSIDE TR (head south)</t>
  </si>
  <si>
    <t>L</t>
  </si>
  <si>
    <t>CORDOVA BAY RD</t>
  </si>
  <si>
    <t>LOCHSIDE DR</t>
  </si>
  <si>
    <t>LOCHSIDE TR</t>
  </si>
  <si>
    <t>ROYAL OAK DR</t>
  </si>
  <si>
    <t>SO</t>
  </si>
  <si>
    <t>ASH RD</t>
  </si>
  <si>
    <t>MAJESTIC DR</t>
  </si>
  <si>
    <t>SAN JUAN AVE</t>
  </si>
  <si>
    <t>SAN JUAN TR</t>
  </si>
  <si>
    <t>SAN JUAN AVE (cross Tyndell)</t>
  </si>
  <si>
    <t>ARBUTUS RD</t>
  </si>
  <si>
    <t>TELEGRAPH BAY RD</t>
  </si>
  <si>
    <t>CADBORO BAY RD</t>
  </si>
  <si>
    <t>BEACH DR</t>
  </si>
  <si>
    <t>KING GEORGE TERRACE</t>
  </si>
  <si>
    <t>ROSS ST</t>
  </si>
  <si>
    <t>ST. CHARLES ST</t>
  </si>
  <si>
    <t>DALLAS RD</t>
  </si>
  <si>
    <t>NIAGARA BUS LOOP</t>
  </si>
  <si>
    <t>CONTROL 1:  Victoria
Dallas Rd @ Niagara Ave</t>
  </si>
  <si>
    <t>BUS LOOP</t>
  </si>
  <si>
    <t>ERIE ST</t>
  </si>
  <si>
    <t>KINGSTON ST</t>
  </si>
  <si>
    <t>MONTREAL ST</t>
  </si>
  <si>
    <t>QUEBEC ST</t>
  </si>
  <si>
    <t>PENDRAY ST</t>
  </si>
  <si>
    <t>BELLEVILLE ST</t>
  </si>
  <si>
    <t>BLANCHARD ST</t>
  </si>
  <si>
    <t>HUMBOLDT ST</t>
  </si>
  <si>
    <t>VANCOUVER ST</t>
  </si>
  <si>
    <t>ROCKLAND AVE</t>
  </si>
  <si>
    <t>LINDEN AVE</t>
  </si>
  <si>
    <t>FORT ST</t>
  </si>
  <si>
    <t>FOUL BAY RD</t>
  </si>
  <si>
    <t>HENDERSON RD</t>
  </si>
  <si>
    <t>UNIVERSITY DR</t>
  </si>
  <si>
    <t>RING RD</t>
  </si>
  <si>
    <t>FINNERTY RD</t>
  </si>
  <si>
    <t>FINNERTY RD (roundabout, exit 2)</t>
  </si>
  <si>
    <t>EDGELOW ST</t>
  </si>
  <si>
    <t>FAIRBURN DR</t>
  </si>
  <si>
    <t>FELTHAM RD</t>
  </si>
  <si>
    <t>TYNDALL AVE</t>
  </si>
  <si>
    <t>KENMORE RD</t>
  </si>
  <si>
    <t>SHELBOURNE ST</t>
  </si>
  <si>
    <t>ELNIDO RD</t>
  </si>
  <si>
    <t>HARVEST LANE</t>
  </si>
  <si>
    <t>SAN JUAN GNWY</t>
  </si>
  <si>
    <t>PARKSIDE CR</t>
  </si>
  <si>
    <t>WINCHESTER RD</t>
  </si>
  <si>
    <t>GLENDENNING RD</t>
  </si>
  <si>
    <t>MOUNT DOUGLAS CROSS RD</t>
  </si>
  <si>
    <t>BLENKINSOP GNWY</t>
  </si>
  <si>
    <t>FOWLER RD</t>
  </si>
  <si>
    <t>HUNT RD</t>
  </si>
  <si>
    <t>WELCH RD.</t>
  </si>
  <si>
    <t>CONTROL 2: Central Saanich
Welch Rd @ Martindale Rd</t>
  </si>
  <si>
    <t>MARTINDALE RD</t>
  </si>
  <si>
    <t>MOUNT NEWTON CROSS RD</t>
  </si>
  <si>
    <t>FIFTH ST (roundabout, exit 2)</t>
  </si>
  <si>
    <t>JAMES WHITE BLVD</t>
  </si>
  <si>
    <t>RESTHAVEN AVE</t>
  </si>
  <si>
    <t>MCDONALD PARK RD</t>
  </si>
  <si>
    <t>HWY #17</t>
  </si>
  <si>
    <t>EXIT 33, LAND'S END RD</t>
  </si>
  <si>
    <t>Move to left lane when safe</t>
  </si>
  <si>
    <t>LAND'S END RD</t>
  </si>
  <si>
    <t>CONTROL 3: North Saanich
444 Land's End Rd</t>
  </si>
  <si>
    <t>CHALET RD</t>
  </si>
  <si>
    <t>BIRCH RD</t>
  </si>
  <si>
    <t>WEST SAANICH RD</t>
  </si>
  <si>
    <t>WALLACE DR</t>
  </si>
  <si>
    <t>INTERURBAN RD</t>
  </si>
  <si>
    <t>GALLOPING GOOSE TR ACCESS RAMP</t>
  </si>
  <si>
    <t>GALLOPING GOOSE TR</t>
  </si>
  <si>
    <t>CONTROL 4: View Royal
GGRT Atkins Rd</t>
  </si>
  <si>
    <t>WALE RD</t>
  </si>
  <si>
    <t>OCEAN BLVD</t>
  </si>
  <si>
    <t>BELMONT RD</t>
  </si>
  <si>
    <t>COLLEGE RD</t>
  </si>
  <si>
    <t>COLLEGE RD (thru right gate)</t>
  </si>
  <si>
    <t>FIRE RD</t>
  </si>
  <si>
    <t>WISHART RD</t>
  </si>
  <si>
    <t>LATORIA RD</t>
  </si>
  <si>
    <t>CONTROL 5: Langford
Latoria Rd @ Veterans Memorial Pkwy</t>
  </si>
  <si>
    <t>HAPPY VALLEY RD</t>
  </si>
  <si>
    <t>CY JENKINS TR</t>
  </si>
  <si>
    <t>VETERANS MEMORIAL PKWY, 14</t>
  </si>
  <si>
    <t>Cross railway tracks</t>
  </si>
  <si>
    <t>PATH TO ATKINS AVE (thru park)</t>
  </si>
  <si>
    <t>ATKINS AVE</t>
  </si>
  <si>
    <t>E&amp;N RAIL TR</t>
  </si>
  <si>
    <t>ADMIRALS RD</t>
  </si>
  <si>
    <t>FRASER ST (enter Saxe Pt Park)</t>
  </si>
  <si>
    <t>U</t>
  </si>
  <si>
    <t>FRASER ST</t>
  </si>
  <si>
    <t>MUNRO ST</t>
  </si>
  <si>
    <t>LAMPSON ST</t>
  </si>
  <si>
    <t>COLVILLE RD</t>
  </si>
  <si>
    <t>DOMINION RD</t>
  </si>
  <si>
    <t>CONNAUGHT RD</t>
  </si>
  <si>
    <t>ALDERMAN RD</t>
  </si>
  <si>
    <t>CRAIGFLOWER RD</t>
  </si>
  <si>
    <t>RUSSELL ST</t>
  </si>
  <si>
    <t>LANGFORD ST</t>
  </si>
  <si>
    <t>CATHERINE ST</t>
  </si>
  <si>
    <t>RAYNOR AVE</t>
  </si>
  <si>
    <t>RAYNOR AVE (over sidewalk thru bollards)</t>
  </si>
  <si>
    <t>REGATTA LANDING</t>
  </si>
  <si>
    <t>DARWIN AV</t>
  </si>
  <si>
    <t>PARKING LOT</t>
  </si>
  <si>
    <t>DOUGLAS CONNECTOR</t>
  </si>
  <si>
    <t>DOUGLAS ST</t>
  </si>
  <si>
    <t>PAVED TR</t>
  </si>
  <si>
    <t>QUADRA ST SIDEWALK</t>
  </si>
  <si>
    <t>CHATTERTON WAY</t>
  </si>
  <si>
    <t>ROYAL OAK AVE</t>
  </si>
  <si>
    <t>ROYAL OAK TR</t>
  </si>
  <si>
    <t>VERDIER AVE</t>
  </si>
  <si>
    <t>EARLY PLACE</t>
  </si>
  <si>
    <t>STELLY'S CROSS RD</t>
  </si>
  <si>
    <t>EAST SAANICH RD</t>
  </si>
  <si>
    <t>WILLINGDON RD (roundabout, exit 3)</t>
  </si>
  <si>
    <t>WILLINGDON RD (roundabout, exit 2)</t>
  </si>
  <si>
    <t>WIDGEON DR</t>
  </si>
  <si>
    <t>THE FLIGHT PATH</t>
  </si>
  <si>
    <t>CONTROL 7: North Saanich
Lost Airmen of the Empire Park</t>
  </si>
  <si>
    <t>CANORA RD</t>
  </si>
  <si>
    <t>ISLAND VIEW RD</t>
  </si>
  <si>
    <t>FINISH: Saanichton
Michell's Farm, 2451 Island View</t>
  </si>
  <si>
    <t>!!!CONGRATULATIONS!!!</t>
  </si>
  <si>
    <t>CAUTION Prepare to move to left lane</t>
  </si>
  <si>
    <t>CAUTION Sharp lip at gate</t>
  </si>
  <si>
    <t>CAUTION Traffic at sharp right approach</t>
  </si>
  <si>
    <t>EAST SAANICH RD (roundabout, exit 2)</t>
  </si>
  <si>
    <t>CRESCENT RD</t>
  </si>
  <si>
    <t>ST. LAWRENCE ST</t>
  </si>
  <si>
    <t>CONTROL 6:  Esquimalt
Saxe Point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</si>
</sst>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0" fillId="0" borderId="1" xfId="1" applyNumberFormat="1" applyFont="1" applyBorder="1"/>
    <xf numFmtId="0" fontId="0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0" fillId="3" borderId="1" xfId="1" applyNumberFormat="1" applyFont="1" applyFill="1" applyBorder="1"/>
    <xf numFmtId="0" fontId="0" fillId="3" borderId="1" xfId="1" applyFont="1" applyFill="1" applyBorder="1" applyAlignment="1">
      <alignment vertical="center" wrapText="1"/>
    </xf>
    <xf numFmtId="164" fontId="1" fillId="3" borderId="6" xfId="1" applyNumberFormat="1" applyFont="1" applyFill="1" applyBorder="1" applyAlignment="1">
      <alignment wrapText="1"/>
    </xf>
    <xf numFmtId="0" fontId="2" fillId="0" borderId="1" xfId="1" applyBorder="1"/>
    <xf numFmtId="164" fontId="4" fillId="0" borderId="0" xfId="2" applyNumberFormat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/>
    <xf numFmtId="0" fontId="5" fillId="0" borderId="1" xfId="1" applyFont="1" applyFill="1" applyBorder="1"/>
    <xf numFmtId="164" fontId="2" fillId="0" borderId="1" xfId="1" applyNumberFormat="1" applyBorder="1"/>
    <xf numFmtId="164" fontId="2" fillId="0" borderId="7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2" fillId="0" borderId="13" xfId="1" applyNumberFormat="1" applyBorder="1" applyAlignment="1">
      <alignment horizontal="center"/>
    </xf>
    <xf numFmtId="164" fontId="2" fillId="0" borderId="14" xfId="1" applyNumberFormat="1" applyBorder="1" applyAlignment="1">
      <alignment horizontal="center"/>
    </xf>
  </cellXfs>
  <cellStyles count="7">
    <cellStyle name="Normal" xfId="0" builtinId="0"/>
    <cellStyle name="Normal 2" xfId="1"/>
    <cellStyle name="Normal 3" xfId="3"/>
    <cellStyle name="Normal 3 2" xfId="4"/>
    <cellStyle name="Normal 3 2 2" xfId="5"/>
    <cellStyle name="Normal 3 2 3" xfId="6"/>
    <cellStyle name="Normal 4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96</xdr:row>
      <xdr:rowOff>42334</xdr:rowOff>
    </xdr:from>
    <xdr:to>
      <xdr:col>1</xdr:col>
      <xdr:colOff>245532</xdr:colOff>
      <xdr:row>96</xdr:row>
      <xdr:rowOff>160866</xdr:rowOff>
    </xdr:to>
    <xdr:sp macro="" textlink="">
      <xdr:nvSpPr>
        <xdr:cNvPr id="2" name="Diamond 1"/>
        <xdr:cNvSpPr/>
      </xdr:nvSpPr>
      <xdr:spPr bwMode="auto">
        <a:xfrm flipH="1">
          <a:off x="609600" y="1967653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101600</xdr:colOff>
      <xdr:row>105</xdr:row>
      <xdr:rowOff>42334</xdr:rowOff>
    </xdr:from>
    <xdr:to>
      <xdr:col>1</xdr:col>
      <xdr:colOff>245532</xdr:colOff>
      <xdr:row>105</xdr:row>
      <xdr:rowOff>160866</xdr:rowOff>
    </xdr:to>
    <xdr:sp macro="" textlink="">
      <xdr:nvSpPr>
        <xdr:cNvPr id="5" name="Diamond 4"/>
        <xdr:cNvSpPr/>
      </xdr:nvSpPr>
      <xdr:spPr bwMode="auto">
        <a:xfrm flipH="1">
          <a:off x="609600" y="21539201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84666</xdr:colOff>
      <xdr:row>6</xdr:row>
      <xdr:rowOff>33867</xdr:rowOff>
    </xdr:from>
    <xdr:to>
      <xdr:col>1</xdr:col>
      <xdr:colOff>228598</xdr:colOff>
      <xdr:row>6</xdr:row>
      <xdr:rowOff>152399</xdr:rowOff>
    </xdr:to>
    <xdr:sp macro="" textlink="">
      <xdr:nvSpPr>
        <xdr:cNvPr id="6" name="Diamond 5"/>
        <xdr:cNvSpPr/>
      </xdr:nvSpPr>
      <xdr:spPr bwMode="auto">
        <a:xfrm flipH="1">
          <a:off x="592666" y="16256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hinde/Documents/_Cycling/BCR/2021/5094%20All%20But%20Thre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All But Three</v>
          </cell>
        </row>
        <row r="4">
          <cell r="B4">
            <v>5094</v>
          </cell>
        </row>
        <row r="7">
          <cell r="B7">
            <v>44458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SAANICHTON</v>
          </cell>
          <cell r="F10" t="str">
            <v>Information Control</v>
          </cell>
          <cell r="G10" t="str">
            <v>Mitchell's Farm</v>
          </cell>
          <cell r="H10" t="str">
            <v>2451 Island View</v>
          </cell>
          <cell r="I10">
            <v>44458.291666666664</v>
          </cell>
          <cell r="J10">
            <v>44458.333333333328</v>
          </cell>
          <cell r="K10">
            <v>44458.291666666664</v>
          </cell>
          <cell r="L10">
            <v>44458.333333333328</v>
          </cell>
        </row>
        <row r="11">
          <cell r="D11">
            <v>33</v>
          </cell>
          <cell r="E11" t="str">
            <v>VICTORIA</v>
          </cell>
          <cell r="F11" t="str">
            <v>Information Control</v>
          </cell>
          <cell r="G11" t="str">
            <v>Dallas Rd @ Niagara</v>
          </cell>
          <cell r="I11">
            <v>0.97058823529411764</v>
          </cell>
          <cell r="J11">
            <v>2.2000000000000002</v>
          </cell>
          <cell r="K11">
            <v>44458.331944444442</v>
          </cell>
          <cell r="L11">
            <v>44458.383333333331</v>
          </cell>
        </row>
        <row r="12">
          <cell r="D12">
            <v>60.9</v>
          </cell>
          <cell r="E12" t="str">
            <v>CENTRAL 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1.7911764705882351</v>
          </cell>
          <cell r="J12">
            <v>4.0599999999999996</v>
          </cell>
          <cell r="K12">
            <v>44458.365972222222</v>
          </cell>
          <cell r="L12">
            <v>44458.461111111108</v>
          </cell>
        </row>
        <row r="13">
          <cell r="D13">
            <v>84.3</v>
          </cell>
          <cell r="E13" t="str">
            <v>NORTH SAANICH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2.4794117647058824</v>
          </cell>
          <cell r="J13">
            <v>5.62</v>
          </cell>
          <cell r="K13">
            <v>44458.395138888889</v>
          </cell>
          <cell r="L13">
            <v>44458.525694444441</v>
          </cell>
        </row>
        <row r="14">
          <cell r="D14">
            <v>122.1</v>
          </cell>
          <cell r="E14" t="str">
            <v>VIEW ROYAL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3.591176470588235</v>
          </cell>
          <cell r="J14">
            <v>8.1399999999999988</v>
          </cell>
          <cell r="K14">
            <v>44458.440972222219</v>
          </cell>
          <cell r="L14">
            <v>44458.630555555552</v>
          </cell>
        </row>
        <row r="15">
          <cell r="D15">
            <v>133</v>
          </cell>
          <cell r="E15" t="str">
            <v>LANGFORD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3.9117647058823528</v>
          </cell>
          <cell r="J15">
            <v>8.8666666666666671</v>
          </cell>
          <cell r="K15">
            <v>44458.454861111109</v>
          </cell>
          <cell r="L15">
            <v>44458.661111111105</v>
          </cell>
        </row>
        <row r="16">
          <cell r="D16">
            <v>151.19999999999999</v>
          </cell>
          <cell r="E16" t="str">
            <v>ESQUIMALT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4.4470588235294111</v>
          </cell>
          <cell r="J16">
            <v>10.08</v>
          </cell>
          <cell r="K16">
            <v>44458.477083333331</v>
          </cell>
          <cell r="L16">
            <v>44458.711805555555</v>
          </cell>
        </row>
        <row r="17">
          <cell r="D17">
            <v>189</v>
          </cell>
          <cell r="E17" t="str">
            <v>NORTH SAANICH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5.5588235294117645</v>
          </cell>
          <cell r="J17">
            <v>12.6</v>
          </cell>
          <cell r="K17">
            <v>44458.523611111108</v>
          </cell>
          <cell r="L17">
            <v>44458.816666666666</v>
          </cell>
        </row>
        <row r="18">
          <cell r="D18">
            <v>202.5</v>
          </cell>
          <cell r="E18" t="str">
            <v>SAANICHTON</v>
          </cell>
          <cell r="F18" t="str">
            <v>Self Sign</v>
          </cell>
          <cell r="G18" t="str">
            <v>Lost Airmen Park</v>
          </cell>
          <cell r="H18" t="str">
            <v>The Flight Path</v>
          </cell>
          <cell r="I18">
            <v>5.9605249999999996</v>
          </cell>
          <cell r="J18">
            <v>13.5</v>
          </cell>
          <cell r="K18">
            <v>44458.540277777778</v>
          </cell>
          <cell r="L18">
            <v>44458.854166666664</v>
          </cell>
        </row>
        <row r="19"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8"/>
  <sheetViews>
    <sheetView tabSelected="1" view="pageLayout" topLeftCell="A109" zoomScale="150" zoomScaleNormal="150" zoomScalePageLayoutView="150" workbookViewId="0">
      <selection activeCell="C161" sqref="C161"/>
    </sheetView>
  </sheetViews>
  <sheetFormatPr baseColWidth="10" defaultColWidth="9.1640625" defaultRowHeight="14" x14ac:dyDescent="0"/>
  <cols>
    <col min="1" max="1" width="6.6640625" style="18" customWidth="1"/>
    <col min="2" max="2" width="4.6640625" style="18" customWidth="1"/>
    <col min="3" max="3" width="37.1640625" style="18" bestFit="1" customWidth="1"/>
    <col min="4" max="4" width="5.1640625" style="25" bestFit="1" customWidth="1"/>
    <col min="5" max="6" width="9.1640625" style="5"/>
    <col min="7" max="16384" width="9.1640625" style="18"/>
  </cols>
  <sheetData>
    <row r="1" spans="1:4" ht="40" customHeight="1">
      <c r="A1" s="1" t="s">
        <v>0</v>
      </c>
      <c r="B1" s="2" t="s">
        <v>1</v>
      </c>
      <c r="C1" s="3" t="s">
        <v>2</v>
      </c>
      <c r="D1" s="4" t="s">
        <v>3</v>
      </c>
    </row>
    <row r="2" spans="1:4" ht="24">
      <c r="A2" s="6">
        <v>0</v>
      </c>
      <c r="B2" s="7"/>
      <c r="C2" s="8" t="s">
        <v>4</v>
      </c>
      <c r="D2" s="9"/>
    </row>
    <row r="3" spans="1:4" ht="15">
      <c r="A3" s="10">
        <v>0.03</v>
      </c>
      <c r="B3" s="11" t="s">
        <v>5</v>
      </c>
      <c r="C3" s="12" t="s">
        <v>6</v>
      </c>
      <c r="D3" s="13">
        <f>A4-A3</f>
        <v>4.8099999999999996</v>
      </c>
    </row>
    <row r="4" spans="1:4" ht="15">
      <c r="A4" s="10">
        <v>4.84</v>
      </c>
      <c r="B4" s="11" t="s">
        <v>7</v>
      </c>
      <c r="C4" s="12" t="s">
        <v>8</v>
      </c>
      <c r="D4" s="13">
        <f t="shared" ref="D4:D76" si="0">A5-A4</f>
        <v>0.37000000000000011</v>
      </c>
    </row>
    <row r="5" spans="1:4" ht="15">
      <c r="A5" s="10">
        <v>5.21</v>
      </c>
      <c r="B5" s="11" t="s">
        <v>5</v>
      </c>
      <c r="C5" s="12" t="s">
        <v>9</v>
      </c>
      <c r="D5" s="13">
        <f t="shared" si="0"/>
        <v>2.2800000000000002</v>
      </c>
    </row>
    <row r="6" spans="1:4" ht="15">
      <c r="A6" s="10">
        <v>7.49</v>
      </c>
      <c r="B6" s="11" t="s">
        <v>5</v>
      </c>
      <c r="C6" s="12" t="s">
        <v>10</v>
      </c>
      <c r="D6" s="13">
        <f t="shared" si="0"/>
        <v>0.20999999999999996</v>
      </c>
    </row>
    <row r="7" spans="1:4" ht="15">
      <c r="A7" s="14">
        <v>7.7</v>
      </c>
      <c r="B7" s="15"/>
      <c r="C7" s="16" t="s">
        <v>141</v>
      </c>
      <c r="D7" s="17"/>
    </row>
    <row r="8" spans="1:4" ht="15">
      <c r="A8" s="10">
        <v>7.71</v>
      </c>
      <c r="B8" s="11" t="s">
        <v>7</v>
      </c>
      <c r="C8" s="12" t="s">
        <v>9</v>
      </c>
      <c r="D8" s="13">
        <f t="shared" si="0"/>
        <v>0.8199999999999994</v>
      </c>
    </row>
    <row r="9" spans="1:4" ht="15">
      <c r="A9" s="10">
        <v>8.5299999999999994</v>
      </c>
      <c r="B9" s="11" t="s">
        <v>7</v>
      </c>
      <c r="C9" s="12" t="s">
        <v>11</v>
      </c>
      <c r="D9" s="13">
        <f t="shared" si="0"/>
        <v>0.64000000000000057</v>
      </c>
    </row>
    <row r="10" spans="1:4" ht="15">
      <c r="A10" s="10">
        <v>9.17</v>
      </c>
      <c r="B10" s="11" t="s">
        <v>12</v>
      </c>
      <c r="C10" s="12" t="s">
        <v>8</v>
      </c>
      <c r="D10" s="13">
        <f t="shared" si="0"/>
        <v>1.8900000000000006</v>
      </c>
    </row>
    <row r="11" spans="1:4" ht="15">
      <c r="A11" s="10">
        <v>11.06</v>
      </c>
      <c r="B11" s="11" t="s">
        <v>7</v>
      </c>
      <c r="C11" s="12" t="s">
        <v>13</v>
      </c>
      <c r="D11" s="13">
        <f t="shared" si="0"/>
        <v>0.59999999999999964</v>
      </c>
    </row>
    <row r="12" spans="1:4" ht="15">
      <c r="A12" s="10">
        <v>11.66</v>
      </c>
      <c r="B12" s="11" t="s">
        <v>5</v>
      </c>
      <c r="C12" s="12" t="s">
        <v>14</v>
      </c>
      <c r="D12" s="13">
        <f t="shared" si="0"/>
        <v>0.75</v>
      </c>
    </row>
    <row r="13" spans="1:4" ht="15">
      <c r="A13" s="10">
        <v>12.41</v>
      </c>
      <c r="B13" s="11" t="s">
        <v>7</v>
      </c>
      <c r="C13" s="12" t="s">
        <v>15</v>
      </c>
      <c r="D13" s="13">
        <f t="shared" si="0"/>
        <v>0.67999999999999972</v>
      </c>
    </row>
    <row r="14" spans="1:4" ht="15">
      <c r="A14" s="10">
        <v>13.09</v>
      </c>
      <c r="B14" s="11" t="s">
        <v>7</v>
      </c>
      <c r="C14" s="12" t="s">
        <v>16</v>
      </c>
      <c r="D14" s="13">
        <f t="shared" si="0"/>
        <v>0.19999999999999929</v>
      </c>
    </row>
    <row r="15" spans="1:4" ht="15">
      <c r="A15" s="10">
        <v>13.29</v>
      </c>
      <c r="B15" s="11" t="s">
        <v>12</v>
      </c>
      <c r="C15" s="12" t="s">
        <v>17</v>
      </c>
      <c r="D15" s="13">
        <f t="shared" si="0"/>
        <v>1.1700000000000017</v>
      </c>
    </row>
    <row r="16" spans="1:4" ht="15">
      <c r="A16" s="10">
        <v>14.46</v>
      </c>
      <c r="B16" s="11" t="s">
        <v>5</v>
      </c>
      <c r="C16" s="12" t="s">
        <v>18</v>
      </c>
      <c r="D16" s="13">
        <f t="shared" si="0"/>
        <v>0.98999999999999844</v>
      </c>
    </row>
    <row r="17" spans="1:6" ht="15">
      <c r="A17" s="10">
        <v>15.45</v>
      </c>
      <c r="B17" s="11" t="s">
        <v>7</v>
      </c>
      <c r="C17" s="12" t="s">
        <v>18</v>
      </c>
      <c r="D17" s="13">
        <f t="shared" si="0"/>
        <v>1.7300000000000004</v>
      </c>
    </row>
    <row r="18" spans="1:6" ht="15">
      <c r="A18" s="10">
        <v>17.18</v>
      </c>
      <c r="B18" s="11" t="s">
        <v>5</v>
      </c>
      <c r="C18" s="12" t="s">
        <v>19</v>
      </c>
      <c r="D18" s="13">
        <f t="shared" si="0"/>
        <v>0.26000000000000156</v>
      </c>
    </row>
    <row r="19" spans="1:6" ht="15">
      <c r="A19" s="10">
        <v>17.440000000000001</v>
      </c>
      <c r="B19" s="11" t="s">
        <v>12</v>
      </c>
      <c r="C19" s="12" t="s">
        <v>20</v>
      </c>
      <c r="D19" s="13">
        <f t="shared" si="0"/>
        <v>1.389999999999997</v>
      </c>
      <c r="F19" s="19"/>
    </row>
    <row r="20" spans="1:6" ht="15">
      <c r="A20" s="10">
        <v>18.829999999999998</v>
      </c>
      <c r="B20" s="11" t="s">
        <v>7</v>
      </c>
      <c r="C20" s="12" t="s">
        <v>21</v>
      </c>
      <c r="D20" s="13">
        <f t="shared" si="0"/>
        <v>7.6500000000000021</v>
      </c>
      <c r="F20" s="19"/>
    </row>
    <row r="21" spans="1:6" ht="15">
      <c r="A21" s="10">
        <v>26.48</v>
      </c>
      <c r="B21" s="11" t="s">
        <v>7</v>
      </c>
      <c r="C21" s="12" t="s">
        <v>22</v>
      </c>
      <c r="D21" s="13">
        <f t="shared" si="0"/>
        <v>0.96999999999999886</v>
      </c>
      <c r="F21" s="19"/>
    </row>
    <row r="22" spans="1:6" ht="15">
      <c r="A22" s="10">
        <v>27.45</v>
      </c>
      <c r="B22" s="11" t="s">
        <v>12</v>
      </c>
      <c r="C22" s="12" t="s">
        <v>143</v>
      </c>
      <c r="D22" s="13">
        <f t="shared" si="0"/>
        <v>0.65000000000000213</v>
      </c>
      <c r="F22" s="19"/>
    </row>
    <row r="23" spans="1:6" ht="15">
      <c r="A23" s="10">
        <v>28.1</v>
      </c>
      <c r="B23" s="11" t="s">
        <v>12</v>
      </c>
      <c r="C23" s="12" t="s">
        <v>23</v>
      </c>
      <c r="D23" s="13">
        <f t="shared" si="0"/>
        <v>0.37999999999999901</v>
      </c>
      <c r="F23" s="19"/>
    </row>
    <row r="24" spans="1:6" ht="15">
      <c r="A24" s="10">
        <v>28.48</v>
      </c>
      <c r="B24" s="11" t="s">
        <v>7</v>
      </c>
      <c r="C24" s="12" t="s">
        <v>24</v>
      </c>
      <c r="D24" s="13">
        <f t="shared" si="0"/>
        <v>7.9999999999998295E-2</v>
      </c>
      <c r="F24" s="19"/>
    </row>
    <row r="25" spans="1:6" ht="15">
      <c r="A25" s="10">
        <v>28.56</v>
      </c>
      <c r="B25" s="11" t="s">
        <v>5</v>
      </c>
      <c r="C25" s="12" t="s">
        <v>25</v>
      </c>
      <c r="D25" s="13">
        <f t="shared" si="0"/>
        <v>2.5199999999999996</v>
      </c>
      <c r="F25" s="19"/>
    </row>
    <row r="26" spans="1:6" ht="15">
      <c r="A26" s="10">
        <v>31.08</v>
      </c>
      <c r="B26" s="11" t="s">
        <v>7</v>
      </c>
      <c r="C26" s="12" t="s">
        <v>25</v>
      </c>
      <c r="D26" s="13">
        <f t="shared" si="0"/>
        <v>1.8500000000000014</v>
      </c>
      <c r="F26" s="19"/>
    </row>
    <row r="27" spans="1:6" ht="15">
      <c r="A27" s="10">
        <v>32.93</v>
      </c>
      <c r="B27" s="11" t="s">
        <v>5</v>
      </c>
      <c r="C27" s="12" t="s">
        <v>26</v>
      </c>
      <c r="D27" s="13">
        <f t="shared" si="0"/>
        <v>2.0000000000003126E-2</v>
      </c>
      <c r="F27" s="19"/>
    </row>
    <row r="28" spans="1:6" ht="24">
      <c r="A28" s="20">
        <v>32.950000000000003</v>
      </c>
      <c r="B28" s="21"/>
      <c r="C28" s="22" t="s">
        <v>27</v>
      </c>
      <c r="D28" s="23"/>
      <c r="F28" s="19"/>
    </row>
    <row r="29" spans="1:6" ht="15">
      <c r="A29" s="10">
        <v>32.97</v>
      </c>
      <c r="B29" s="11" t="s">
        <v>12</v>
      </c>
      <c r="C29" s="12" t="s">
        <v>28</v>
      </c>
      <c r="D29" s="13">
        <f t="shared" si="0"/>
        <v>9.9999999999980105E-3</v>
      </c>
      <c r="F29" s="19"/>
    </row>
    <row r="30" spans="1:6" ht="15">
      <c r="A30" s="10">
        <v>32.979999999999997</v>
      </c>
      <c r="B30" s="11" t="s">
        <v>5</v>
      </c>
      <c r="C30" s="12" t="s">
        <v>25</v>
      </c>
      <c r="D30" s="13">
        <f t="shared" si="0"/>
        <v>0.42000000000000171</v>
      </c>
      <c r="F30" s="19"/>
    </row>
    <row r="31" spans="1:6" ht="15">
      <c r="A31" s="10">
        <v>33.4</v>
      </c>
      <c r="B31" s="11" t="s">
        <v>5</v>
      </c>
      <c r="C31" s="12" t="s">
        <v>29</v>
      </c>
      <c r="D31" s="13">
        <f t="shared" si="0"/>
        <v>0.20000000000000284</v>
      </c>
      <c r="F31" s="19"/>
    </row>
    <row r="32" spans="1:6" ht="15">
      <c r="A32" s="10">
        <v>33.6</v>
      </c>
      <c r="B32" s="11" t="s">
        <v>7</v>
      </c>
      <c r="C32" s="12" t="s">
        <v>144</v>
      </c>
      <c r="D32" s="13">
        <f t="shared" si="0"/>
        <v>0.14999999999999858</v>
      </c>
      <c r="F32" s="19"/>
    </row>
    <row r="33" spans="1:6" ht="15">
      <c r="A33" s="10">
        <v>33.75</v>
      </c>
      <c r="B33" s="11" t="s">
        <v>5</v>
      </c>
      <c r="C33" s="12" t="s">
        <v>30</v>
      </c>
      <c r="D33" s="13">
        <f t="shared" si="0"/>
        <v>0.18999999999999773</v>
      </c>
      <c r="F33" s="19"/>
    </row>
    <row r="34" spans="1:6" ht="15">
      <c r="A34" s="10">
        <v>33.94</v>
      </c>
      <c r="B34" s="11" t="s">
        <v>7</v>
      </c>
      <c r="C34" s="12" t="s">
        <v>31</v>
      </c>
      <c r="D34" s="13">
        <f t="shared" si="0"/>
        <v>8.00000000000054E-2</v>
      </c>
      <c r="F34" s="19"/>
    </row>
    <row r="35" spans="1:6" ht="15">
      <c r="A35" s="10">
        <v>34.020000000000003</v>
      </c>
      <c r="B35" s="11" t="s">
        <v>5</v>
      </c>
      <c r="C35" s="12" t="s">
        <v>32</v>
      </c>
      <c r="D35" s="13">
        <f t="shared" si="0"/>
        <v>0.11999999999999744</v>
      </c>
      <c r="F35" s="19"/>
    </row>
    <row r="36" spans="1:6" ht="15">
      <c r="A36" s="10">
        <v>34.14</v>
      </c>
      <c r="B36" s="11" t="s">
        <v>7</v>
      </c>
      <c r="C36" s="12" t="s">
        <v>33</v>
      </c>
      <c r="D36" s="13">
        <f t="shared" si="0"/>
        <v>8.9999999999996305E-2</v>
      </c>
      <c r="F36" s="19"/>
    </row>
    <row r="37" spans="1:6" ht="15">
      <c r="A37" s="10">
        <v>34.229999999999997</v>
      </c>
      <c r="B37" s="11" t="s">
        <v>5</v>
      </c>
      <c r="C37" s="12" t="s">
        <v>34</v>
      </c>
      <c r="D37" s="13">
        <f t="shared" si="0"/>
        <v>0.85000000000000142</v>
      </c>
      <c r="F37" s="19"/>
    </row>
    <row r="38" spans="1:6" ht="15">
      <c r="A38" s="10">
        <v>35.08</v>
      </c>
      <c r="B38" s="11" t="s">
        <v>7</v>
      </c>
      <c r="C38" s="12" t="s">
        <v>35</v>
      </c>
      <c r="D38" s="13">
        <f t="shared" si="0"/>
        <v>9.0000000000003411E-2</v>
      </c>
      <c r="F38" s="19"/>
    </row>
    <row r="39" spans="1:6" ht="15">
      <c r="A39" s="10">
        <v>35.17</v>
      </c>
      <c r="B39" s="11" t="s">
        <v>5</v>
      </c>
      <c r="C39" s="12" t="s">
        <v>36</v>
      </c>
      <c r="D39" s="13">
        <f t="shared" si="0"/>
        <v>0.53000000000000114</v>
      </c>
      <c r="F39" s="19"/>
    </row>
    <row r="40" spans="1:6" ht="15">
      <c r="A40" s="10">
        <v>35.700000000000003</v>
      </c>
      <c r="B40" s="11" t="s">
        <v>7</v>
      </c>
      <c r="C40" s="12" t="s">
        <v>37</v>
      </c>
      <c r="D40" s="13">
        <f t="shared" si="0"/>
        <v>0.57999999999999829</v>
      </c>
      <c r="F40" s="19"/>
    </row>
    <row r="41" spans="1:6" ht="15">
      <c r="A41" s="10">
        <v>36.28</v>
      </c>
      <c r="B41" s="11" t="s">
        <v>5</v>
      </c>
      <c r="C41" s="12" t="s">
        <v>38</v>
      </c>
      <c r="D41" s="13">
        <f t="shared" si="0"/>
        <v>0.47999999999999687</v>
      </c>
      <c r="F41" s="19"/>
    </row>
    <row r="42" spans="1:6" ht="15">
      <c r="A42" s="10">
        <v>36.76</v>
      </c>
      <c r="B42" s="11" t="s">
        <v>7</v>
      </c>
      <c r="C42" s="12" t="s">
        <v>39</v>
      </c>
      <c r="D42" s="13">
        <f t="shared" si="0"/>
        <v>0.17999999999999972</v>
      </c>
      <c r="F42" s="19"/>
    </row>
    <row r="43" spans="1:6" ht="15">
      <c r="A43" s="10">
        <v>36.94</v>
      </c>
      <c r="B43" s="11" t="s">
        <v>5</v>
      </c>
      <c r="C43" s="12" t="s">
        <v>40</v>
      </c>
      <c r="D43" s="13">
        <f t="shared" si="0"/>
        <v>2.3599999999999994</v>
      </c>
      <c r="F43" s="19"/>
    </row>
    <row r="44" spans="1:6" ht="15">
      <c r="A44" s="10">
        <v>39.299999999999997</v>
      </c>
      <c r="B44" s="11" t="s">
        <v>7</v>
      </c>
      <c r="C44" s="12" t="s">
        <v>41</v>
      </c>
      <c r="D44" s="13">
        <f t="shared" si="0"/>
        <v>2.1799999999999997</v>
      </c>
      <c r="F44" s="19"/>
    </row>
    <row r="45" spans="1:6" ht="15">
      <c r="A45" s="10">
        <v>41.48</v>
      </c>
      <c r="B45" s="11" t="s">
        <v>12</v>
      </c>
      <c r="C45" s="12" t="s">
        <v>42</v>
      </c>
      <c r="D45" s="13">
        <f t="shared" si="0"/>
        <v>1.0100000000000051</v>
      </c>
      <c r="F45" s="19"/>
    </row>
    <row r="46" spans="1:6" ht="15">
      <c r="A46" s="10">
        <v>42.49</v>
      </c>
      <c r="B46" s="11" t="s">
        <v>12</v>
      </c>
      <c r="C46" s="12" t="s">
        <v>43</v>
      </c>
      <c r="D46" s="13">
        <f t="shared" si="0"/>
        <v>0.17999999999999972</v>
      </c>
      <c r="F46" s="19"/>
    </row>
    <row r="47" spans="1:6" ht="15">
      <c r="A47" s="10">
        <v>42.67</v>
      </c>
      <c r="B47" s="11" t="s">
        <v>5</v>
      </c>
      <c r="C47" s="12" t="s">
        <v>44</v>
      </c>
      <c r="D47" s="13">
        <f>A48-A47</f>
        <v>0.92000000000000171</v>
      </c>
      <c r="F47" s="19"/>
    </row>
    <row r="48" spans="1:6" ht="15">
      <c r="A48" s="10">
        <v>43.59</v>
      </c>
      <c r="B48" s="11" t="s">
        <v>5</v>
      </c>
      <c r="C48" s="12" t="s">
        <v>45</v>
      </c>
      <c r="D48" s="13">
        <f t="shared" ref="D48:D49" si="1">A49-A48</f>
        <v>0.22999999999999687</v>
      </c>
      <c r="F48" s="19"/>
    </row>
    <row r="49" spans="1:6" ht="15">
      <c r="A49" s="10">
        <v>43.82</v>
      </c>
      <c r="B49" s="11" t="s">
        <v>12</v>
      </c>
      <c r="C49" s="12" t="s">
        <v>46</v>
      </c>
      <c r="D49" s="13">
        <f t="shared" si="1"/>
        <v>0.33999999999999631</v>
      </c>
      <c r="F49" s="19"/>
    </row>
    <row r="50" spans="1:6" ht="15">
      <c r="A50" s="10">
        <v>44.16</v>
      </c>
      <c r="B50" s="11" t="s">
        <v>7</v>
      </c>
      <c r="C50" s="12" t="s">
        <v>47</v>
      </c>
      <c r="D50" s="13">
        <f t="shared" si="0"/>
        <v>0.8300000000000054</v>
      </c>
      <c r="F50" s="19"/>
    </row>
    <row r="51" spans="1:6" ht="15">
      <c r="A51" s="10">
        <v>44.99</v>
      </c>
      <c r="B51" s="11" t="s">
        <v>12</v>
      </c>
      <c r="C51" s="12" t="s">
        <v>48</v>
      </c>
      <c r="D51" s="13">
        <f t="shared" si="0"/>
        <v>0.57999999999999829</v>
      </c>
      <c r="F51" s="19"/>
    </row>
    <row r="52" spans="1:6" ht="15">
      <c r="A52" s="10">
        <v>45.57</v>
      </c>
      <c r="B52" s="11" t="s">
        <v>7</v>
      </c>
      <c r="C52" s="12" t="s">
        <v>49</v>
      </c>
      <c r="D52" s="13">
        <f t="shared" si="0"/>
        <v>0.35000000000000142</v>
      </c>
      <c r="F52" s="19"/>
    </row>
    <row r="53" spans="1:6" ht="15">
      <c r="A53" s="10">
        <v>45.92</v>
      </c>
      <c r="B53" s="11" t="s">
        <v>5</v>
      </c>
      <c r="C53" s="12" t="s">
        <v>50</v>
      </c>
      <c r="D53" s="13">
        <f t="shared" si="0"/>
        <v>0.54999999999999716</v>
      </c>
      <c r="F53" s="19"/>
    </row>
    <row r="54" spans="1:6" ht="15">
      <c r="A54" s="10">
        <v>46.47</v>
      </c>
      <c r="B54" s="11" t="s">
        <v>7</v>
      </c>
      <c r="C54" s="12" t="s">
        <v>51</v>
      </c>
      <c r="D54" s="13">
        <f t="shared" si="0"/>
        <v>1.1099999999999994</v>
      </c>
      <c r="F54" s="19"/>
    </row>
    <row r="55" spans="1:6" ht="15">
      <c r="A55" s="10">
        <v>47.58</v>
      </c>
      <c r="B55" s="11" t="s">
        <v>5</v>
      </c>
      <c r="C55" s="12" t="s">
        <v>52</v>
      </c>
      <c r="D55" s="13">
        <f t="shared" si="0"/>
        <v>0.28000000000000114</v>
      </c>
      <c r="F55" s="19"/>
    </row>
    <row r="56" spans="1:6" ht="15">
      <c r="A56" s="10">
        <v>47.86</v>
      </c>
      <c r="B56" s="11" t="s">
        <v>7</v>
      </c>
      <c r="C56" s="12" t="s">
        <v>53</v>
      </c>
      <c r="D56" s="13">
        <f t="shared" si="0"/>
        <v>0.21000000000000085</v>
      </c>
      <c r="F56" s="19"/>
    </row>
    <row r="57" spans="1:6" ht="15">
      <c r="A57" s="10">
        <v>48.07</v>
      </c>
      <c r="B57" s="11" t="s">
        <v>12</v>
      </c>
      <c r="C57" s="12" t="s">
        <v>54</v>
      </c>
      <c r="D57" s="13">
        <f t="shared" si="0"/>
        <v>8.9999999999996305E-2</v>
      </c>
      <c r="F57" s="19"/>
    </row>
    <row r="58" spans="1:6" ht="15">
      <c r="A58" s="10">
        <v>48.16</v>
      </c>
      <c r="B58" s="11" t="s">
        <v>7</v>
      </c>
      <c r="C58" s="12" t="s">
        <v>55</v>
      </c>
      <c r="D58" s="13">
        <f t="shared" si="0"/>
        <v>9.0000000000003411E-2</v>
      </c>
      <c r="F58" s="19"/>
    </row>
    <row r="59" spans="1:6" ht="15">
      <c r="A59" s="10">
        <v>48.25</v>
      </c>
      <c r="B59" s="11" t="s">
        <v>5</v>
      </c>
      <c r="C59" s="12" t="s">
        <v>56</v>
      </c>
      <c r="D59" s="13">
        <f t="shared" si="0"/>
        <v>0.49000000000000199</v>
      </c>
      <c r="F59" s="19"/>
    </row>
    <row r="60" spans="1:6" ht="15">
      <c r="A60" s="10">
        <v>48.74</v>
      </c>
      <c r="B60" s="11" t="s">
        <v>5</v>
      </c>
      <c r="C60" s="12" t="s">
        <v>57</v>
      </c>
      <c r="D60" s="13">
        <f t="shared" si="0"/>
        <v>5.9999999999995168E-2</v>
      </c>
      <c r="F60" s="19"/>
    </row>
    <row r="61" spans="1:6" ht="15">
      <c r="A61" s="10">
        <v>48.8</v>
      </c>
      <c r="B61" s="11" t="s">
        <v>12</v>
      </c>
      <c r="C61" s="12" t="s">
        <v>55</v>
      </c>
      <c r="D61" s="13">
        <f t="shared" si="0"/>
        <v>0.10000000000000142</v>
      </c>
      <c r="F61" s="19"/>
    </row>
    <row r="62" spans="1:6" ht="15">
      <c r="A62" s="10">
        <v>48.9</v>
      </c>
      <c r="B62" s="11" t="s">
        <v>7</v>
      </c>
      <c r="C62" s="12" t="s">
        <v>58</v>
      </c>
      <c r="D62" s="13">
        <v>9.9999999999909051E-3</v>
      </c>
      <c r="F62" s="19"/>
    </row>
    <row r="63" spans="1:6" ht="15">
      <c r="A63" s="10">
        <v>49.39</v>
      </c>
      <c r="B63" s="11" t="s">
        <v>5</v>
      </c>
      <c r="C63" s="12" t="s">
        <v>59</v>
      </c>
      <c r="D63" s="13">
        <f t="shared" si="0"/>
        <v>0.56000000000000227</v>
      </c>
      <c r="F63" s="19"/>
    </row>
    <row r="64" spans="1:6" ht="15">
      <c r="A64" s="10">
        <v>49.95</v>
      </c>
      <c r="B64" s="11" t="s">
        <v>12</v>
      </c>
      <c r="C64" s="12" t="s">
        <v>60</v>
      </c>
      <c r="D64" s="13">
        <f t="shared" si="0"/>
        <v>0.53999999999999915</v>
      </c>
      <c r="F64" s="19"/>
    </row>
    <row r="65" spans="1:6" ht="15">
      <c r="A65" s="10">
        <v>50.49</v>
      </c>
      <c r="B65" s="11" t="s">
        <v>5</v>
      </c>
      <c r="C65" s="12" t="s">
        <v>10</v>
      </c>
      <c r="D65" s="13">
        <f t="shared" si="0"/>
        <v>3.6799999999999997</v>
      </c>
      <c r="F65" s="19"/>
    </row>
    <row r="66" spans="1:6" ht="15">
      <c r="A66" s="10">
        <v>54.17</v>
      </c>
      <c r="B66" s="11" t="s">
        <v>5</v>
      </c>
      <c r="C66" s="12" t="s">
        <v>10</v>
      </c>
      <c r="D66" s="13">
        <f t="shared" si="0"/>
        <v>0.22999999999999687</v>
      </c>
      <c r="F66" s="19"/>
    </row>
    <row r="67" spans="1:6" ht="15">
      <c r="A67" s="10">
        <v>54.4</v>
      </c>
      <c r="B67" s="11" t="s">
        <v>7</v>
      </c>
      <c r="C67" s="12" t="s">
        <v>9</v>
      </c>
      <c r="D67" s="13">
        <f t="shared" si="0"/>
        <v>2.2800000000000011</v>
      </c>
      <c r="F67" s="19"/>
    </row>
    <row r="68" spans="1:6" ht="15">
      <c r="A68" s="10">
        <v>56.68</v>
      </c>
      <c r="B68" s="11" t="s">
        <v>7</v>
      </c>
      <c r="C68" s="12" t="s">
        <v>8</v>
      </c>
      <c r="D68" s="13">
        <f t="shared" si="0"/>
        <v>0.50999999999999801</v>
      </c>
      <c r="F68" s="19"/>
    </row>
    <row r="69" spans="1:6" ht="15">
      <c r="A69" s="10">
        <v>57.19</v>
      </c>
      <c r="B69" s="11" t="s">
        <v>12</v>
      </c>
      <c r="C69" s="12" t="s">
        <v>61</v>
      </c>
      <c r="D69" s="13">
        <f t="shared" si="0"/>
        <v>0.78999999999999915</v>
      </c>
      <c r="F69" s="19"/>
    </row>
    <row r="70" spans="1:6" ht="15">
      <c r="A70" s="10">
        <v>57.98</v>
      </c>
      <c r="B70" s="11" t="s">
        <v>5</v>
      </c>
      <c r="C70" s="12" t="s">
        <v>62</v>
      </c>
      <c r="D70" s="13">
        <f t="shared" si="0"/>
        <v>1.5500000000000043</v>
      </c>
      <c r="F70" s="19"/>
    </row>
    <row r="71" spans="1:6" ht="15">
      <c r="A71" s="10">
        <v>59.53</v>
      </c>
      <c r="B71" s="11" t="s">
        <v>12</v>
      </c>
      <c r="C71" s="12" t="s">
        <v>63</v>
      </c>
      <c r="D71" s="13">
        <f t="shared" si="0"/>
        <v>1.3699999999999974</v>
      </c>
      <c r="F71" s="19"/>
    </row>
    <row r="72" spans="1:6" ht="24">
      <c r="A72" s="20">
        <v>60.9</v>
      </c>
      <c r="B72" s="21"/>
      <c r="C72" s="22" t="s">
        <v>64</v>
      </c>
      <c r="D72" s="23"/>
      <c r="F72" s="19"/>
    </row>
    <row r="73" spans="1:6" ht="15">
      <c r="A73" s="10">
        <v>60.91</v>
      </c>
      <c r="B73" s="11" t="s">
        <v>7</v>
      </c>
      <c r="C73" s="12" t="s">
        <v>65</v>
      </c>
      <c r="D73" s="13">
        <f t="shared" si="0"/>
        <v>1.2900000000000063</v>
      </c>
      <c r="F73" s="19"/>
    </row>
    <row r="74" spans="1:6" ht="15">
      <c r="A74" s="10">
        <v>62.2</v>
      </c>
      <c r="B74" s="11" t="s">
        <v>5</v>
      </c>
      <c r="C74" s="12" t="s">
        <v>9</v>
      </c>
      <c r="D74" s="13">
        <f t="shared" si="0"/>
        <v>2.1099999999999994</v>
      </c>
      <c r="F74" s="19"/>
    </row>
    <row r="75" spans="1:6" ht="15">
      <c r="A75" s="10">
        <v>64.31</v>
      </c>
      <c r="B75" s="11" t="s">
        <v>7</v>
      </c>
      <c r="C75" s="12" t="s">
        <v>10</v>
      </c>
      <c r="D75" s="13">
        <f t="shared" si="0"/>
        <v>1.769999999999996</v>
      </c>
      <c r="F75" s="19"/>
    </row>
    <row r="76" spans="1:6" ht="15">
      <c r="A76" s="10">
        <v>66.08</v>
      </c>
      <c r="B76" s="11" t="s">
        <v>5</v>
      </c>
      <c r="C76" s="12" t="s">
        <v>66</v>
      </c>
      <c r="D76" s="13">
        <f t="shared" si="0"/>
        <v>0.14000000000000057</v>
      </c>
      <c r="F76" s="19"/>
    </row>
    <row r="77" spans="1:6" ht="15">
      <c r="A77" s="10">
        <v>66.22</v>
      </c>
      <c r="B77" s="11" t="s">
        <v>7</v>
      </c>
      <c r="C77" s="12" t="s">
        <v>9</v>
      </c>
      <c r="D77" s="13">
        <f t="shared" ref="D77:D99" si="2">A78-A77</f>
        <v>4.1400000000000006</v>
      </c>
      <c r="F77" s="19"/>
    </row>
    <row r="78" spans="1:6" ht="15">
      <c r="A78" s="10">
        <v>70.36</v>
      </c>
      <c r="B78" s="11" t="s">
        <v>5</v>
      </c>
      <c r="C78" s="12" t="s">
        <v>9</v>
      </c>
      <c r="D78" s="13">
        <f t="shared" si="2"/>
        <v>0.29999999999999716</v>
      </c>
      <c r="F78" s="19"/>
    </row>
    <row r="79" spans="1:6" ht="15">
      <c r="A79" s="10">
        <v>70.66</v>
      </c>
      <c r="B79" s="11" t="s">
        <v>5</v>
      </c>
      <c r="C79" s="12" t="s">
        <v>9</v>
      </c>
      <c r="D79" s="13">
        <f t="shared" si="2"/>
        <v>1.7000000000000028</v>
      </c>
      <c r="F79" s="19"/>
    </row>
    <row r="80" spans="1:6" ht="15">
      <c r="A80" s="10">
        <v>72.36</v>
      </c>
      <c r="B80" s="11" t="s">
        <v>12</v>
      </c>
      <c r="C80" s="12" t="s">
        <v>67</v>
      </c>
      <c r="D80" s="13">
        <f t="shared" si="2"/>
        <v>0.68000000000000682</v>
      </c>
      <c r="F80" s="19"/>
    </row>
    <row r="81" spans="1:6" ht="15">
      <c r="A81" s="10">
        <v>73.040000000000006</v>
      </c>
      <c r="B81" s="11" t="s">
        <v>7</v>
      </c>
      <c r="C81" s="12" t="s">
        <v>68</v>
      </c>
      <c r="D81" s="13">
        <f t="shared" si="2"/>
        <v>0.14999999999999147</v>
      </c>
      <c r="F81" s="19"/>
    </row>
    <row r="82" spans="1:6" ht="15">
      <c r="A82" s="10">
        <v>73.19</v>
      </c>
      <c r="B82" s="11" t="s">
        <v>5</v>
      </c>
      <c r="C82" s="12" t="s">
        <v>69</v>
      </c>
      <c r="D82" s="13">
        <f t="shared" si="2"/>
        <v>2.4699999999999989</v>
      </c>
      <c r="F82" s="19"/>
    </row>
    <row r="83" spans="1:6" ht="15">
      <c r="A83" s="10">
        <v>75.66</v>
      </c>
      <c r="B83" s="11" t="s">
        <v>5</v>
      </c>
      <c r="C83" s="12" t="s">
        <v>70</v>
      </c>
      <c r="D83" s="13">
        <f t="shared" si="2"/>
        <v>1.4200000000000017</v>
      </c>
      <c r="F83" s="19"/>
    </row>
    <row r="84" spans="1:6" ht="15">
      <c r="A84" s="10">
        <v>77.08</v>
      </c>
      <c r="B84" s="11" t="s">
        <v>5</v>
      </c>
      <c r="C84" s="12" t="s">
        <v>71</v>
      </c>
      <c r="D84" s="13">
        <f t="shared" si="2"/>
        <v>1.1000000000000085</v>
      </c>
      <c r="F84" s="19"/>
    </row>
    <row r="85" spans="1:6" ht="15">
      <c r="A85" s="10">
        <v>78.180000000000007</v>
      </c>
      <c r="B85" s="11" t="s">
        <v>5</v>
      </c>
      <c r="C85" s="12" t="s">
        <v>72</v>
      </c>
      <c r="D85" s="13">
        <f t="shared" si="2"/>
        <v>0.16999999999998749</v>
      </c>
      <c r="F85" s="19"/>
    </row>
    <row r="86" spans="1:6" ht="15">
      <c r="A86" s="10">
        <v>78.349999999999994</v>
      </c>
      <c r="B86" s="11" t="s">
        <v>7</v>
      </c>
      <c r="C86" s="12" t="s">
        <v>73</v>
      </c>
      <c r="D86" s="13">
        <f t="shared" si="2"/>
        <v>7.000000000000739E-2</v>
      </c>
      <c r="F86" s="19"/>
    </row>
    <row r="87" spans="1:6" ht="15">
      <c r="A87" s="10">
        <v>78.42</v>
      </c>
      <c r="B87" s="11" t="s">
        <v>7</v>
      </c>
      <c r="C87" s="12" t="s">
        <v>74</v>
      </c>
      <c r="D87" s="13">
        <f t="shared" si="2"/>
        <v>5.8700000000000045</v>
      </c>
      <c r="F87" s="19"/>
    </row>
    <row r="88" spans="1:6" ht="24">
      <c r="A88" s="20">
        <v>84.29</v>
      </c>
      <c r="B88" s="21"/>
      <c r="C88" s="22" t="s">
        <v>75</v>
      </c>
      <c r="D88" s="23"/>
      <c r="F88" s="19"/>
    </row>
    <row r="89" spans="1:6" ht="15">
      <c r="A89" s="10">
        <v>84.3</v>
      </c>
      <c r="B89" s="11" t="s">
        <v>12</v>
      </c>
      <c r="C89" s="12" t="s">
        <v>74</v>
      </c>
      <c r="D89" s="13">
        <f t="shared" si="2"/>
        <v>0.18000000000000682</v>
      </c>
      <c r="F89" s="19"/>
    </row>
    <row r="90" spans="1:6" ht="15">
      <c r="A90" s="10">
        <v>84.48</v>
      </c>
      <c r="B90" s="11" t="s">
        <v>12</v>
      </c>
      <c r="C90" s="12" t="s">
        <v>76</v>
      </c>
      <c r="D90" s="13">
        <f t="shared" si="2"/>
        <v>1.9200000000000017</v>
      </c>
      <c r="F90" s="19"/>
    </row>
    <row r="91" spans="1:6" ht="15">
      <c r="A91" s="10">
        <v>86.4</v>
      </c>
      <c r="B91" s="11" t="s">
        <v>7</v>
      </c>
      <c r="C91" s="12" t="s">
        <v>77</v>
      </c>
      <c r="D91" s="13">
        <f t="shared" si="2"/>
        <v>1</v>
      </c>
      <c r="F91" s="19"/>
    </row>
    <row r="92" spans="1:6" ht="15">
      <c r="A92" s="10">
        <v>87.4</v>
      </c>
      <c r="B92" s="11" t="s">
        <v>5</v>
      </c>
      <c r="C92" s="12" t="s">
        <v>78</v>
      </c>
      <c r="D92" s="13">
        <f t="shared" si="2"/>
        <v>13.129999999999995</v>
      </c>
      <c r="F92" s="19"/>
    </row>
    <row r="93" spans="1:6" ht="15">
      <c r="A93" s="10">
        <v>100.53</v>
      </c>
      <c r="B93" s="11" t="s">
        <v>12</v>
      </c>
      <c r="C93" s="12" t="s">
        <v>78</v>
      </c>
      <c r="D93" s="13">
        <f t="shared" si="2"/>
        <v>0.42999999999999261</v>
      </c>
      <c r="F93" s="19"/>
    </row>
    <row r="94" spans="1:6" ht="15">
      <c r="A94" s="10">
        <v>100.96</v>
      </c>
      <c r="B94" s="11" t="s">
        <v>5</v>
      </c>
      <c r="C94" s="12" t="s">
        <v>79</v>
      </c>
      <c r="D94" s="13">
        <f t="shared" si="2"/>
        <v>5.9000000000000057</v>
      </c>
      <c r="F94" s="19"/>
    </row>
    <row r="95" spans="1:6" ht="15">
      <c r="A95" s="10">
        <v>106.86</v>
      </c>
      <c r="B95" s="11" t="s">
        <v>5</v>
      </c>
      <c r="C95" s="12" t="s">
        <v>78</v>
      </c>
      <c r="D95" s="13">
        <f t="shared" si="2"/>
        <v>3.4300000000000068</v>
      </c>
      <c r="F95" s="19"/>
    </row>
    <row r="96" spans="1:6" ht="15">
      <c r="A96" s="10">
        <v>110.29</v>
      </c>
      <c r="B96" s="11" t="s">
        <v>5</v>
      </c>
      <c r="C96" s="12" t="s">
        <v>80</v>
      </c>
      <c r="D96" s="13">
        <f t="shared" si="2"/>
        <v>6.4299999999999926</v>
      </c>
      <c r="F96" s="19"/>
    </row>
    <row r="97" spans="1:6" ht="15">
      <c r="A97" s="14">
        <v>116.72</v>
      </c>
      <c r="B97" s="15"/>
      <c r="C97" s="16" t="s">
        <v>139</v>
      </c>
      <c r="D97" s="17">
        <f t="shared" si="2"/>
        <v>4.9999999999997158E-2</v>
      </c>
      <c r="F97" s="19"/>
    </row>
    <row r="98" spans="1:6" ht="15">
      <c r="A98" s="10">
        <v>116.77</v>
      </c>
      <c r="B98" s="11" t="s">
        <v>7</v>
      </c>
      <c r="C98" s="12" t="s">
        <v>81</v>
      </c>
      <c r="D98" s="13">
        <f t="shared" si="2"/>
        <v>0.10000000000000853</v>
      </c>
      <c r="F98" s="19"/>
    </row>
    <row r="99" spans="1:6" ht="15">
      <c r="A99" s="10">
        <v>116.87</v>
      </c>
      <c r="B99" s="11" t="s">
        <v>5</v>
      </c>
      <c r="C99" s="12" t="s">
        <v>82</v>
      </c>
      <c r="D99" s="13">
        <f t="shared" si="2"/>
        <v>5.269999999999996</v>
      </c>
      <c r="F99" s="19"/>
    </row>
    <row r="100" spans="1:6" ht="24">
      <c r="A100" s="20">
        <v>122.14</v>
      </c>
      <c r="B100" s="21"/>
      <c r="C100" s="22" t="s">
        <v>83</v>
      </c>
      <c r="D100" s="23"/>
      <c r="F100" s="19"/>
    </row>
    <row r="101" spans="1:6" ht="15">
      <c r="A101" s="10">
        <v>122.15</v>
      </c>
      <c r="B101" s="11" t="s">
        <v>12</v>
      </c>
      <c r="C101" s="12" t="s">
        <v>82</v>
      </c>
      <c r="D101" s="13">
        <f t="shared" ref="D101:D167" si="3">A102-A101</f>
        <v>2.4099999999999966</v>
      </c>
      <c r="F101" s="19"/>
    </row>
    <row r="102" spans="1:6" ht="15">
      <c r="A102" s="10">
        <v>124.56</v>
      </c>
      <c r="B102" s="11" t="s">
        <v>7</v>
      </c>
      <c r="C102" s="12" t="s">
        <v>84</v>
      </c>
      <c r="D102" s="13">
        <f t="shared" si="3"/>
        <v>0.34000000000000341</v>
      </c>
      <c r="F102" s="19"/>
    </row>
    <row r="103" spans="1:6" ht="15">
      <c r="A103" s="10">
        <v>124.9</v>
      </c>
      <c r="B103" s="11" t="s">
        <v>12</v>
      </c>
      <c r="C103" s="12" t="s">
        <v>85</v>
      </c>
      <c r="D103" s="13">
        <f t="shared" si="3"/>
        <v>0.35999999999999943</v>
      </c>
      <c r="F103" s="19"/>
    </row>
    <row r="104" spans="1:6" ht="15">
      <c r="A104" s="10">
        <v>125.26</v>
      </c>
      <c r="B104" s="11" t="s">
        <v>12</v>
      </c>
      <c r="C104" s="12" t="s">
        <v>86</v>
      </c>
      <c r="D104" s="13">
        <f t="shared" si="3"/>
        <v>0.78999999999999204</v>
      </c>
      <c r="F104" s="19"/>
    </row>
    <row r="105" spans="1:6" ht="15">
      <c r="A105" s="10">
        <v>126.05</v>
      </c>
      <c r="B105" s="11" t="s">
        <v>5</v>
      </c>
      <c r="C105" s="12" t="s">
        <v>87</v>
      </c>
      <c r="D105" s="13">
        <f t="shared" si="3"/>
        <v>0.35000000000000853</v>
      </c>
      <c r="F105" s="19"/>
    </row>
    <row r="106" spans="1:6" ht="15">
      <c r="A106" s="14">
        <v>126.4</v>
      </c>
      <c r="B106" s="15"/>
      <c r="C106" s="16" t="s">
        <v>140</v>
      </c>
      <c r="D106" s="17">
        <f t="shared" si="3"/>
        <v>0</v>
      </c>
      <c r="F106" s="19"/>
    </row>
    <row r="107" spans="1:6" ht="15">
      <c r="A107" s="10">
        <v>126.4</v>
      </c>
      <c r="B107" s="11" t="s">
        <v>12</v>
      </c>
      <c r="C107" s="12" t="s">
        <v>88</v>
      </c>
      <c r="D107" s="13">
        <f t="shared" si="3"/>
        <v>0.72999999999998977</v>
      </c>
      <c r="F107" s="19"/>
    </row>
    <row r="108" spans="1:6" ht="15">
      <c r="A108" s="10">
        <v>127.13</v>
      </c>
      <c r="B108" s="11" t="s">
        <v>7</v>
      </c>
      <c r="C108" s="12" t="s">
        <v>43</v>
      </c>
      <c r="D108" s="13">
        <f t="shared" si="3"/>
        <v>0.25</v>
      </c>
      <c r="F108" s="19"/>
    </row>
    <row r="109" spans="1:6" ht="15">
      <c r="A109" s="10">
        <v>127.38</v>
      </c>
      <c r="B109" s="11" t="s">
        <v>12</v>
      </c>
      <c r="C109" s="12" t="s">
        <v>43</v>
      </c>
      <c r="D109" s="13">
        <f t="shared" si="3"/>
        <v>1.0600000000000023</v>
      </c>
      <c r="F109" s="19"/>
    </row>
    <row r="110" spans="1:6" ht="15">
      <c r="A110" s="10">
        <v>128.44</v>
      </c>
      <c r="B110" s="11" t="s">
        <v>7</v>
      </c>
      <c r="C110" s="12" t="s">
        <v>87</v>
      </c>
      <c r="D110" s="13">
        <f t="shared" si="3"/>
        <v>0.39000000000001478</v>
      </c>
      <c r="F110" s="19"/>
    </row>
    <row r="111" spans="1:6" ht="15">
      <c r="A111" s="10">
        <v>128.83000000000001</v>
      </c>
      <c r="B111" s="11" t="s">
        <v>12</v>
      </c>
      <c r="C111" s="12" t="s">
        <v>89</v>
      </c>
      <c r="D111" s="13">
        <f t="shared" si="3"/>
        <v>0.1799999999999784</v>
      </c>
      <c r="F111" s="19"/>
    </row>
    <row r="112" spans="1:6" ht="15">
      <c r="A112" s="10">
        <v>129.01</v>
      </c>
      <c r="B112" s="11" t="s">
        <v>5</v>
      </c>
      <c r="C112" s="12" t="s">
        <v>89</v>
      </c>
      <c r="D112" s="13">
        <f t="shared" si="3"/>
        <v>0.46000000000000796</v>
      </c>
    </row>
    <row r="113" spans="1:4" ht="15">
      <c r="A113" s="10">
        <v>129.47</v>
      </c>
      <c r="B113" s="11" t="s">
        <v>7</v>
      </c>
      <c r="C113" s="12" t="s">
        <v>90</v>
      </c>
      <c r="D113" s="13">
        <f t="shared" si="3"/>
        <v>3</v>
      </c>
    </row>
    <row r="114" spans="1:4" ht="15">
      <c r="A114" s="10">
        <v>132.47</v>
      </c>
      <c r="B114" s="11" t="s">
        <v>5</v>
      </c>
      <c r="C114" s="12" t="s">
        <v>91</v>
      </c>
      <c r="D114" s="13">
        <f t="shared" si="3"/>
        <v>0.56999999999999318</v>
      </c>
    </row>
    <row r="115" spans="1:4" ht="24">
      <c r="A115" s="20">
        <v>133.04</v>
      </c>
      <c r="B115" s="21"/>
      <c r="C115" s="22" t="s">
        <v>92</v>
      </c>
      <c r="D115" s="23"/>
    </row>
    <row r="116" spans="1:4" ht="15">
      <c r="A116" s="10">
        <v>133.08000000000001</v>
      </c>
      <c r="B116" s="11" t="s">
        <v>12</v>
      </c>
      <c r="C116" s="12" t="s">
        <v>91</v>
      </c>
      <c r="D116" s="13">
        <f t="shared" si="3"/>
        <v>2.0199999999999818</v>
      </c>
    </row>
    <row r="117" spans="1:4" ht="15">
      <c r="A117" s="10">
        <v>135.1</v>
      </c>
      <c r="B117" s="11" t="s">
        <v>5</v>
      </c>
      <c r="C117" s="12" t="s">
        <v>93</v>
      </c>
      <c r="D117" s="13">
        <f t="shared" si="3"/>
        <v>2.0600000000000023</v>
      </c>
    </row>
    <row r="118" spans="1:4" ht="15">
      <c r="A118" s="10">
        <v>137.16</v>
      </c>
      <c r="B118" s="11" t="s">
        <v>12</v>
      </c>
      <c r="C118" s="12" t="s">
        <v>94</v>
      </c>
      <c r="D118" s="13">
        <f t="shared" si="3"/>
        <v>0.11000000000001364</v>
      </c>
    </row>
    <row r="119" spans="1:4" ht="15">
      <c r="A119" s="10">
        <v>137.27000000000001</v>
      </c>
      <c r="B119" s="11" t="s">
        <v>5</v>
      </c>
      <c r="C119" s="12" t="s">
        <v>82</v>
      </c>
      <c r="D119" s="13">
        <f t="shared" si="3"/>
        <v>1.5999999999999943</v>
      </c>
    </row>
    <row r="120" spans="1:4" ht="15">
      <c r="A120" s="10">
        <v>138.87</v>
      </c>
      <c r="B120" s="11" t="s">
        <v>7</v>
      </c>
      <c r="C120" s="12" t="s">
        <v>95</v>
      </c>
      <c r="D120" s="13">
        <f t="shared" si="3"/>
        <v>1.2699999999999818</v>
      </c>
    </row>
    <row r="121" spans="1:4" ht="15">
      <c r="A121" s="10">
        <v>140.13999999999999</v>
      </c>
      <c r="B121" s="11" t="s">
        <v>12</v>
      </c>
      <c r="C121" s="12" t="s">
        <v>96</v>
      </c>
      <c r="D121" s="13">
        <f t="shared" si="3"/>
        <v>1.0000000000019327E-2</v>
      </c>
    </row>
    <row r="122" spans="1:4" ht="15">
      <c r="A122" s="10">
        <v>140.15</v>
      </c>
      <c r="B122" s="11" t="s">
        <v>5</v>
      </c>
      <c r="C122" s="12" t="s">
        <v>97</v>
      </c>
      <c r="D122" s="13">
        <f t="shared" si="3"/>
        <v>6.0000000000002274E-2</v>
      </c>
    </row>
    <row r="123" spans="1:4" ht="15">
      <c r="A123" s="10">
        <v>140.21</v>
      </c>
      <c r="B123" s="11" t="s">
        <v>12</v>
      </c>
      <c r="C123" s="12" t="s">
        <v>98</v>
      </c>
      <c r="D123" s="13">
        <f t="shared" si="3"/>
        <v>1.2699999999999818</v>
      </c>
    </row>
    <row r="124" spans="1:4" ht="15">
      <c r="A124" s="10">
        <v>141.47999999999999</v>
      </c>
      <c r="B124" s="11" t="s">
        <v>5</v>
      </c>
      <c r="C124" s="12" t="s">
        <v>98</v>
      </c>
      <c r="D124" s="13">
        <f t="shared" si="3"/>
        <v>1.9200000000000159</v>
      </c>
    </row>
    <row r="125" spans="1:4" ht="15">
      <c r="A125" s="10">
        <v>143.4</v>
      </c>
      <c r="B125" s="11" t="s">
        <v>5</v>
      </c>
      <c r="C125" s="12" t="s">
        <v>82</v>
      </c>
      <c r="D125" s="13">
        <f t="shared" si="3"/>
        <v>0.93999999999999773</v>
      </c>
    </row>
    <row r="126" spans="1:4" ht="15">
      <c r="A126" s="10">
        <v>144.34</v>
      </c>
      <c r="B126" s="11" t="s">
        <v>5</v>
      </c>
      <c r="C126" s="12" t="s">
        <v>99</v>
      </c>
      <c r="D126" s="13">
        <f t="shared" si="3"/>
        <v>4.8499999999999943</v>
      </c>
    </row>
    <row r="127" spans="1:4" ht="15">
      <c r="A127" s="10">
        <v>149.19</v>
      </c>
      <c r="B127" s="11" t="s">
        <v>5</v>
      </c>
      <c r="C127" s="12" t="s">
        <v>100</v>
      </c>
      <c r="D127" s="13">
        <f t="shared" si="3"/>
        <v>1.5999999999999943</v>
      </c>
    </row>
    <row r="128" spans="1:4" ht="15">
      <c r="A128" s="10">
        <v>150.79</v>
      </c>
      <c r="B128" s="11" t="s">
        <v>5</v>
      </c>
      <c r="C128" s="12" t="s">
        <v>101</v>
      </c>
      <c r="D128" s="13">
        <f t="shared" si="3"/>
        <v>0.37999999999999545</v>
      </c>
    </row>
    <row r="129" spans="1:7" ht="24">
      <c r="A129" s="20">
        <v>151.16999999999999</v>
      </c>
      <c r="B129" s="21"/>
      <c r="C129" s="22" t="s">
        <v>145</v>
      </c>
      <c r="D129" s="23"/>
    </row>
    <row r="130" spans="1:7" ht="15">
      <c r="A130" s="10">
        <v>151.19</v>
      </c>
      <c r="B130" s="11" t="s">
        <v>102</v>
      </c>
      <c r="C130" s="12" t="s">
        <v>103</v>
      </c>
      <c r="D130" s="13">
        <f t="shared" si="3"/>
        <v>0.37000000000000455</v>
      </c>
    </row>
    <row r="131" spans="1:7" ht="15">
      <c r="A131" s="10">
        <v>151.56</v>
      </c>
      <c r="B131" s="11" t="s">
        <v>5</v>
      </c>
      <c r="C131" s="12" t="s">
        <v>104</v>
      </c>
      <c r="D131" s="13">
        <f t="shared" si="3"/>
        <v>0.60999999999998522</v>
      </c>
    </row>
    <row r="132" spans="1:7" ht="15">
      <c r="A132" s="10">
        <v>152.16999999999999</v>
      </c>
      <c r="B132" s="11" t="s">
        <v>7</v>
      </c>
      <c r="C132" s="12" t="s">
        <v>105</v>
      </c>
      <c r="D132" s="13">
        <f t="shared" si="3"/>
        <v>2.0200000000000102</v>
      </c>
    </row>
    <row r="133" spans="1:7" ht="15">
      <c r="A133" s="10">
        <v>154.19</v>
      </c>
      <c r="B133" s="11" t="s">
        <v>5</v>
      </c>
      <c r="C133" s="12" t="s">
        <v>106</v>
      </c>
      <c r="D133" s="13">
        <f t="shared" si="3"/>
        <v>0.64000000000001478</v>
      </c>
    </row>
    <row r="134" spans="1:7" ht="15">
      <c r="A134" s="10">
        <v>154.83000000000001</v>
      </c>
      <c r="B134" s="11" t="s">
        <v>5</v>
      </c>
      <c r="C134" s="12" t="s">
        <v>107</v>
      </c>
      <c r="D134" s="13">
        <f t="shared" si="3"/>
        <v>1.999999999998181E-2</v>
      </c>
    </row>
    <row r="135" spans="1:7" ht="15">
      <c r="A135" s="10">
        <v>154.85</v>
      </c>
      <c r="B135" s="11" t="s">
        <v>7</v>
      </c>
      <c r="C135" s="12" t="s">
        <v>108</v>
      </c>
      <c r="D135" s="13">
        <f t="shared" si="3"/>
        <v>0.17000000000001592</v>
      </c>
    </row>
    <row r="136" spans="1:7" ht="15">
      <c r="A136" s="10">
        <v>155.02000000000001</v>
      </c>
      <c r="B136" s="11" t="s">
        <v>7</v>
      </c>
      <c r="C136" s="12" t="s">
        <v>109</v>
      </c>
      <c r="D136" s="13">
        <f t="shared" si="3"/>
        <v>7.9999999999984084E-2</v>
      </c>
    </row>
    <row r="137" spans="1:7" ht="15">
      <c r="A137" s="10">
        <v>155.1</v>
      </c>
      <c r="B137" s="11" t="s">
        <v>5</v>
      </c>
      <c r="C137" s="12" t="s">
        <v>110</v>
      </c>
      <c r="D137" s="13">
        <f t="shared" si="3"/>
        <v>0.42000000000001592</v>
      </c>
    </row>
    <row r="138" spans="1:7" ht="15">
      <c r="A138" s="10">
        <v>155.52000000000001</v>
      </c>
      <c r="B138" s="11" t="s">
        <v>5</v>
      </c>
      <c r="C138" s="12" t="s">
        <v>111</v>
      </c>
      <c r="D138" s="13">
        <f t="shared" si="3"/>
        <v>0.11999999999997613</v>
      </c>
    </row>
    <row r="139" spans="1:7" ht="15">
      <c r="A139" s="10">
        <v>155.63999999999999</v>
      </c>
      <c r="B139" s="11" t="s">
        <v>7</v>
      </c>
      <c r="C139" s="12" t="s">
        <v>112</v>
      </c>
      <c r="D139" s="13">
        <f t="shared" si="3"/>
        <v>0.18000000000000682</v>
      </c>
    </row>
    <row r="140" spans="1:7" ht="15">
      <c r="A140" s="10">
        <v>155.82</v>
      </c>
      <c r="B140" s="11" t="s">
        <v>7</v>
      </c>
      <c r="C140" s="12" t="s">
        <v>113</v>
      </c>
      <c r="D140" s="13">
        <f t="shared" si="3"/>
        <v>0.20000000000001705</v>
      </c>
    </row>
    <row r="141" spans="1:7" s="5" customFormat="1" ht="15">
      <c r="A141" s="10">
        <v>156.02000000000001</v>
      </c>
      <c r="B141" s="11" t="s">
        <v>5</v>
      </c>
      <c r="C141" s="12" t="s">
        <v>114</v>
      </c>
      <c r="D141" s="13">
        <f t="shared" si="3"/>
        <v>0.10999999999998522</v>
      </c>
      <c r="G141" s="18"/>
    </row>
    <row r="142" spans="1:7" s="5" customFormat="1" ht="15">
      <c r="A142" s="10">
        <v>156.13</v>
      </c>
      <c r="B142" s="11" t="s">
        <v>5</v>
      </c>
      <c r="C142" s="12" t="s">
        <v>115</v>
      </c>
      <c r="D142" s="13">
        <f t="shared" si="3"/>
        <v>9.9999999999909051E-3</v>
      </c>
      <c r="G142" s="18"/>
    </row>
    <row r="143" spans="1:7" s="5" customFormat="1" ht="15">
      <c r="A143" s="10">
        <v>156.13999999999999</v>
      </c>
      <c r="B143" s="11" t="s">
        <v>12</v>
      </c>
      <c r="C143" s="12" t="s">
        <v>114</v>
      </c>
      <c r="D143" s="13">
        <f t="shared" si="3"/>
        <v>6.0000000000002274E-2</v>
      </c>
      <c r="G143" s="18"/>
    </row>
    <row r="144" spans="1:7" s="5" customFormat="1" ht="15">
      <c r="A144" s="10">
        <v>156.19999999999999</v>
      </c>
      <c r="B144" s="11" t="s">
        <v>12</v>
      </c>
      <c r="C144" s="12" t="s">
        <v>116</v>
      </c>
      <c r="D144" s="13">
        <f t="shared" si="3"/>
        <v>0.14000000000001478</v>
      </c>
      <c r="G144" s="18"/>
    </row>
    <row r="145" spans="1:7" s="5" customFormat="1" ht="15">
      <c r="A145" s="10">
        <v>156.34</v>
      </c>
      <c r="B145" s="11" t="s">
        <v>7</v>
      </c>
      <c r="C145" s="12" t="s">
        <v>82</v>
      </c>
      <c r="D145" s="13">
        <f t="shared" si="3"/>
        <v>0.22999999999998977</v>
      </c>
      <c r="G145" s="18"/>
    </row>
    <row r="146" spans="1:7" s="5" customFormat="1" ht="15">
      <c r="A146" s="10">
        <v>156.57</v>
      </c>
      <c r="B146" s="11" t="s">
        <v>5</v>
      </c>
      <c r="C146" s="12" t="s">
        <v>82</v>
      </c>
      <c r="D146" s="13">
        <f t="shared" si="3"/>
        <v>2.3100000000000023</v>
      </c>
      <c r="G146" s="18"/>
    </row>
    <row r="147" spans="1:7" s="5" customFormat="1" ht="15">
      <c r="A147" s="10">
        <v>158.88</v>
      </c>
      <c r="B147" s="11" t="s">
        <v>5</v>
      </c>
      <c r="C147" s="12" t="s">
        <v>10</v>
      </c>
      <c r="D147" s="13">
        <f t="shared" si="3"/>
        <v>0.45000000000001705</v>
      </c>
      <c r="G147" s="18"/>
    </row>
    <row r="148" spans="1:7" s="5" customFormat="1" ht="15">
      <c r="A148" s="10">
        <v>159.33000000000001</v>
      </c>
      <c r="B148" s="11" t="s">
        <v>7</v>
      </c>
      <c r="C148" s="12" t="s">
        <v>117</v>
      </c>
      <c r="D148" s="13">
        <f t="shared" si="3"/>
        <v>-3.0000000000001137E-2</v>
      </c>
      <c r="G148" s="18"/>
    </row>
    <row r="149" spans="1:7" s="5" customFormat="1" ht="15">
      <c r="A149" s="10">
        <v>159.30000000000001</v>
      </c>
      <c r="B149" s="11" t="s">
        <v>12</v>
      </c>
      <c r="C149" s="12" t="s">
        <v>118</v>
      </c>
      <c r="D149" s="13">
        <f t="shared" si="3"/>
        <v>0.36999999999997613</v>
      </c>
      <c r="G149" s="18"/>
    </row>
    <row r="150" spans="1:7" s="5" customFormat="1" ht="15">
      <c r="A150" s="10">
        <v>159.66999999999999</v>
      </c>
      <c r="B150" s="11" t="s">
        <v>5</v>
      </c>
      <c r="C150" s="12" t="s">
        <v>119</v>
      </c>
      <c r="D150" s="13">
        <f t="shared" si="3"/>
        <v>0.23000000000001819</v>
      </c>
      <c r="G150" s="18"/>
    </row>
    <row r="151" spans="1:7" s="5" customFormat="1" ht="15">
      <c r="A151" s="10">
        <v>159.9</v>
      </c>
      <c r="B151" s="11" t="s">
        <v>12</v>
      </c>
      <c r="C151" s="12" t="s">
        <v>120</v>
      </c>
      <c r="D151" s="13">
        <f t="shared" si="3"/>
        <v>0.29999999999998295</v>
      </c>
      <c r="G151" s="18"/>
    </row>
    <row r="152" spans="1:7" s="5" customFormat="1" ht="15">
      <c r="A152" s="10">
        <v>160.19999999999999</v>
      </c>
      <c r="B152" s="11" t="s">
        <v>7</v>
      </c>
      <c r="C152" s="12" t="s">
        <v>121</v>
      </c>
      <c r="D152" s="13">
        <f t="shared" si="3"/>
        <v>0.39000000000001478</v>
      </c>
      <c r="G152" s="18"/>
    </row>
    <row r="153" spans="1:7" s="5" customFormat="1" ht="15">
      <c r="A153" s="10">
        <v>160.59</v>
      </c>
      <c r="B153" s="11" t="s">
        <v>12</v>
      </c>
      <c r="C153" s="12" t="s">
        <v>120</v>
      </c>
      <c r="D153" s="13">
        <f t="shared" si="3"/>
        <v>2.2599999999999909</v>
      </c>
      <c r="G153" s="18"/>
    </row>
    <row r="154" spans="1:7" s="5" customFormat="1" ht="15">
      <c r="A154" s="10">
        <v>162.85</v>
      </c>
      <c r="B154" s="11" t="s">
        <v>5</v>
      </c>
      <c r="C154" s="12" t="s">
        <v>122</v>
      </c>
      <c r="D154" s="13">
        <f t="shared" si="3"/>
        <v>3.9999999999992042E-2</v>
      </c>
      <c r="G154" s="18"/>
    </row>
    <row r="155" spans="1:7" ht="15">
      <c r="A155" s="10">
        <v>162.88999999999999</v>
      </c>
      <c r="B155" s="11" t="s">
        <v>7</v>
      </c>
      <c r="C155" s="12" t="s">
        <v>123</v>
      </c>
      <c r="D155" s="13">
        <f t="shared" si="3"/>
        <v>1.0200000000000102</v>
      </c>
    </row>
    <row r="156" spans="1:7" ht="15">
      <c r="A156" s="10">
        <v>163.91</v>
      </c>
      <c r="B156" s="11" t="s">
        <v>7</v>
      </c>
      <c r="C156" s="12" t="s">
        <v>124</v>
      </c>
      <c r="D156" s="13">
        <f t="shared" si="3"/>
        <v>0.21999999999999886</v>
      </c>
    </row>
    <row r="157" spans="1:7" ht="15">
      <c r="A157" s="10">
        <v>164.13</v>
      </c>
      <c r="B157" s="11" t="s">
        <v>12</v>
      </c>
      <c r="C157" s="12" t="s">
        <v>125</v>
      </c>
      <c r="D157" s="13">
        <f t="shared" si="3"/>
        <v>0.28000000000000114</v>
      </c>
    </row>
    <row r="158" spans="1:7" ht="15">
      <c r="A158" s="10">
        <v>164.41</v>
      </c>
      <c r="B158" s="11" t="s">
        <v>5</v>
      </c>
      <c r="C158" s="12" t="s">
        <v>78</v>
      </c>
      <c r="D158" s="13">
        <f t="shared" si="3"/>
        <v>11.990000000000009</v>
      </c>
    </row>
    <row r="159" spans="1:7" ht="15">
      <c r="A159" s="10">
        <v>176.4</v>
      </c>
      <c r="B159" s="11" t="s">
        <v>5</v>
      </c>
      <c r="C159" s="12" t="s">
        <v>126</v>
      </c>
      <c r="D159" s="13">
        <f t="shared" si="3"/>
        <v>0.28000000000000114</v>
      </c>
    </row>
    <row r="160" spans="1:7" ht="15">
      <c r="A160" s="10">
        <v>176.68</v>
      </c>
      <c r="B160" s="11" t="s">
        <v>7</v>
      </c>
      <c r="C160" s="12" t="s">
        <v>127</v>
      </c>
      <c r="D160" s="13">
        <f t="shared" si="3"/>
        <v>0.25</v>
      </c>
    </row>
    <row r="161" spans="1:7" ht="15">
      <c r="A161" s="10">
        <v>176.93</v>
      </c>
      <c r="B161" s="11" t="s">
        <v>5</v>
      </c>
      <c r="C161" s="12" t="s">
        <v>128</v>
      </c>
      <c r="D161" s="13">
        <f t="shared" si="3"/>
        <v>1.4699999999999989</v>
      </c>
    </row>
    <row r="162" spans="1:7" ht="15">
      <c r="A162" s="10">
        <v>178.4</v>
      </c>
      <c r="B162" s="11" t="s">
        <v>7</v>
      </c>
      <c r="C162" s="12" t="s">
        <v>79</v>
      </c>
      <c r="D162" s="13">
        <f t="shared" si="3"/>
        <v>2.0199999999999818</v>
      </c>
    </row>
    <row r="163" spans="1:7" ht="15">
      <c r="A163" s="10">
        <v>180.42</v>
      </c>
      <c r="B163" s="11" t="s">
        <v>7</v>
      </c>
      <c r="C163" s="12" t="s">
        <v>129</v>
      </c>
      <c r="D163" s="13">
        <f t="shared" si="3"/>
        <v>4.6000000000000227</v>
      </c>
    </row>
    <row r="164" spans="1:7" s="24" customFormat="1" ht="15">
      <c r="A164" s="10">
        <v>185.02</v>
      </c>
      <c r="B164" s="11" t="s">
        <v>7</v>
      </c>
      <c r="C164" s="12" t="s">
        <v>130</v>
      </c>
      <c r="D164" s="13">
        <f t="shared" si="3"/>
        <v>1.039999999999992</v>
      </c>
      <c r="E164" s="5"/>
      <c r="F164" s="5"/>
    </row>
    <row r="165" spans="1:7" ht="15">
      <c r="A165" s="10">
        <v>186.06</v>
      </c>
      <c r="B165" s="11" t="s">
        <v>12</v>
      </c>
      <c r="C165" s="12" t="s">
        <v>131</v>
      </c>
      <c r="D165" s="13">
        <f t="shared" si="3"/>
        <v>2.0099999999999909</v>
      </c>
    </row>
    <row r="166" spans="1:7" ht="15">
      <c r="A166" s="10">
        <v>188.07</v>
      </c>
      <c r="B166" s="11" t="s">
        <v>5</v>
      </c>
      <c r="C166" s="12" t="s">
        <v>78</v>
      </c>
      <c r="D166" s="13">
        <f t="shared" si="3"/>
        <v>0.12000000000000455</v>
      </c>
    </row>
    <row r="167" spans="1:7" ht="15">
      <c r="A167" s="10">
        <v>188.19</v>
      </c>
      <c r="B167" s="11" t="s">
        <v>5</v>
      </c>
      <c r="C167" s="12" t="s">
        <v>132</v>
      </c>
      <c r="D167" s="13">
        <f t="shared" si="3"/>
        <v>2.0000000000010232E-2</v>
      </c>
    </row>
    <row r="168" spans="1:7" ht="15">
      <c r="A168" s="10">
        <v>188.21</v>
      </c>
      <c r="B168" s="11" t="s">
        <v>7</v>
      </c>
      <c r="C168" s="12" t="s">
        <v>133</v>
      </c>
      <c r="D168" s="13">
        <f t="shared" ref="D168:D174" si="4">A169-A168</f>
        <v>0.78000000000000114</v>
      </c>
    </row>
    <row r="169" spans="1:7" ht="24">
      <c r="A169" s="20">
        <v>188.99</v>
      </c>
      <c r="B169" s="21"/>
      <c r="C169" s="22" t="s">
        <v>134</v>
      </c>
      <c r="D169" s="23"/>
    </row>
    <row r="170" spans="1:7" s="24" customFormat="1" ht="15">
      <c r="A170" s="10">
        <v>189.02</v>
      </c>
      <c r="B170" s="11" t="s">
        <v>12</v>
      </c>
      <c r="C170" s="12" t="s">
        <v>133</v>
      </c>
      <c r="D170" s="13">
        <f>A171-A170</f>
        <v>4.1399999999999864</v>
      </c>
      <c r="E170" s="5"/>
      <c r="F170" s="5"/>
    </row>
    <row r="171" spans="1:7" s="5" customFormat="1" ht="15">
      <c r="A171" s="10">
        <v>193.16</v>
      </c>
      <c r="B171" s="11" t="s">
        <v>7</v>
      </c>
      <c r="C171" s="12" t="s">
        <v>135</v>
      </c>
      <c r="D171" s="13">
        <f t="shared" si="4"/>
        <v>0.64000000000001478</v>
      </c>
      <c r="G171" s="18"/>
    </row>
    <row r="172" spans="1:7" s="5" customFormat="1" ht="15">
      <c r="A172" s="10">
        <v>193.8</v>
      </c>
      <c r="B172" s="11" t="s">
        <v>5</v>
      </c>
      <c r="C172" s="12" t="s">
        <v>129</v>
      </c>
      <c r="D172" s="13">
        <f t="shared" si="4"/>
        <v>0.4299999999999784</v>
      </c>
      <c r="G172" s="18"/>
    </row>
    <row r="173" spans="1:7" s="5" customFormat="1" ht="15">
      <c r="A173" s="10">
        <v>194.23</v>
      </c>
      <c r="B173" s="11" t="s">
        <v>12</v>
      </c>
      <c r="C173" s="12" t="s">
        <v>142</v>
      </c>
      <c r="D173" s="13">
        <f t="shared" si="4"/>
        <v>7.7600000000000193</v>
      </c>
      <c r="G173" s="18"/>
    </row>
    <row r="174" spans="1:7" s="5" customFormat="1" ht="15">
      <c r="A174" s="10">
        <v>201.99</v>
      </c>
      <c r="B174" s="11" t="s">
        <v>7</v>
      </c>
      <c r="C174" s="12" t="s">
        <v>136</v>
      </c>
      <c r="D174" s="13">
        <f t="shared" si="4"/>
        <v>0.46999999999999886</v>
      </c>
      <c r="G174" s="18"/>
    </row>
    <row r="175" spans="1:7" s="5" customFormat="1" ht="25" thickBot="1">
      <c r="A175" s="20">
        <v>202.46</v>
      </c>
      <c r="B175" s="21"/>
      <c r="C175" s="22" t="s">
        <v>137</v>
      </c>
      <c r="D175" s="23"/>
      <c r="G175" s="18"/>
    </row>
    <row r="176" spans="1:7" s="5" customFormat="1">
      <c r="A176" s="26"/>
      <c r="B176" s="27"/>
      <c r="C176" s="27"/>
      <c r="D176" s="28"/>
      <c r="G176" s="18"/>
    </row>
    <row r="177" spans="1:7" s="5" customFormat="1" ht="15">
      <c r="A177" s="29" t="s">
        <v>138</v>
      </c>
      <c r="B177" s="30"/>
      <c r="C177" s="30"/>
      <c r="D177" s="31"/>
      <c r="G177" s="18"/>
    </row>
    <row r="178" spans="1:7" s="5" customFormat="1" ht="15" thickBot="1">
      <c r="A178" s="32"/>
      <c r="B178" s="33"/>
      <c r="C178" s="33"/>
      <c r="D178" s="34"/>
      <c r="G178" s="18"/>
    </row>
    <row r="179" spans="1:7" s="5" customFormat="1">
      <c r="G179" s="18"/>
    </row>
    <row r="180" spans="1:7" s="5" customFormat="1">
      <c r="G180" s="18"/>
    </row>
    <row r="181" spans="1:7" s="5" customFormat="1">
      <c r="G181" s="18"/>
    </row>
    <row r="182" spans="1:7" s="5" customFormat="1">
      <c r="G182" s="18"/>
    </row>
    <row r="183" spans="1:7" s="5" customFormat="1">
      <c r="G183" s="18"/>
    </row>
    <row r="184" spans="1:7" s="5" customFormat="1">
      <c r="G184" s="18"/>
    </row>
    <row r="185" spans="1:7" s="5" customFormat="1">
      <c r="G185" s="18"/>
    </row>
    <row r="186" spans="1:7" s="5" customFormat="1">
      <c r="G186" s="18"/>
    </row>
    <row r="187" spans="1:7" s="5" customFormat="1">
      <c r="G187" s="18"/>
    </row>
    <row r="188" spans="1:7" s="5" customFormat="1">
      <c r="G188" s="18"/>
    </row>
    <row r="189" spans="1:7" s="5" customFormat="1">
      <c r="G189" s="18"/>
    </row>
    <row r="190" spans="1:7" s="5" customFormat="1">
      <c r="G190" s="18"/>
    </row>
    <row r="191" spans="1:7" s="5" customFormat="1">
      <c r="G191" s="18"/>
    </row>
    <row r="192" spans="1:7" s="5" customFormat="1">
      <c r="G192" s="18"/>
    </row>
    <row r="193" spans="7:7" s="5" customFormat="1">
      <c r="G193" s="18"/>
    </row>
    <row r="194" spans="7:7" s="5" customFormat="1">
      <c r="G194" s="18"/>
    </row>
    <row r="195" spans="7:7" s="5" customFormat="1">
      <c r="G195" s="18"/>
    </row>
    <row r="196" spans="7:7" s="5" customFormat="1">
      <c r="G196" s="18"/>
    </row>
    <row r="197" spans="7:7" s="5" customFormat="1">
      <c r="G197" s="18"/>
    </row>
    <row r="198" spans="7:7" s="5" customFormat="1">
      <c r="G198" s="18"/>
    </row>
    <row r="199" spans="7:7" s="5" customFormat="1">
      <c r="G199" s="18"/>
    </row>
    <row r="200" spans="7:7" s="5" customFormat="1">
      <c r="G200" s="18"/>
    </row>
    <row r="201" spans="7:7" s="5" customFormat="1">
      <c r="G201" s="18"/>
    </row>
    <row r="202" spans="7:7" s="5" customFormat="1">
      <c r="G202" s="18"/>
    </row>
    <row r="203" spans="7:7" s="5" customFormat="1">
      <c r="G203" s="18"/>
    </row>
    <row r="204" spans="7:7" s="5" customFormat="1">
      <c r="G204" s="18"/>
    </row>
    <row r="205" spans="7:7" s="5" customFormat="1">
      <c r="G205" s="18"/>
    </row>
    <row r="206" spans="7:7" s="5" customFormat="1">
      <c r="G206" s="18"/>
    </row>
    <row r="207" spans="7:7" s="5" customFormat="1">
      <c r="G207" s="18"/>
    </row>
    <row r="208" spans="7:7" s="5" customFormat="1">
      <c r="G208" s="18"/>
    </row>
    <row r="209" spans="7:7" s="5" customFormat="1">
      <c r="G209" s="18"/>
    </row>
    <row r="210" spans="7:7" s="5" customFormat="1">
      <c r="G210" s="18"/>
    </row>
    <row r="211" spans="7:7" s="5" customFormat="1">
      <c r="G211" s="18"/>
    </row>
    <row r="212" spans="7:7" s="5" customFormat="1">
      <c r="G212" s="18"/>
    </row>
    <row r="213" spans="7:7" s="5" customFormat="1">
      <c r="G213" s="18"/>
    </row>
    <row r="214" spans="7:7" s="5" customFormat="1">
      <c r="G214" s="18"/>
    </row>
    <row r="215" spans="7:7" s="5" customFormat="1">
      <c r="G215" s="18"/>
    </row>
    <row r="216" spans="7:7" s="5" customFormat="1">
      <c r="G216" s="18"/>
    </row>
    <row r="217" spans="7:7" s="5" customFormat="1">
      <c r="G217" s="18"/>
    </row>
    <row r="218" spans="7:7" s="5" customFormat="1">
      <c r="G218" s="18"/>
    </row>
    <row r="219" spans="7:7" s="5" customFormat="1">
      <c r="G219" s="18"/>
    </row>
    <row r="220" spans="7:7" s="5" customFormat="1">
      <c r="G220" s="18"/>
    </row>
    <row r="221" spans="7:7" s="5" customFormat="1">
      <c r="G221" s="18"/>
    </row>
    <row r="222" spans="7:7" s="5" customFormat="1">
      <c r="G222" s="18"/>
    </row>
    <row r="223" spans="7:7" s="5" customFormat="1">
      <c r="G223" s="18"/>
    </row>
    <row r="224" spans="7:7" s="5" customFormat="1">
      <c r="G224" s="18"/>
    </row>
    <row r="225" spans="7:7" s="5" customFormat="1">
      <c r="G225" s="18"/>
    </row>
    <row r="226" spans="7:7" s="5" customFormat="1">
      <c r="G226" s="18"/>
    </row>
    <row r="227" spans="7:7" s="5" customFormat="1">
      <c r="G227" s="18"/>
    </row>
    <row r="228" spans="7:7" s="5" customFormat="1">
      <c r="G228" s="18"/>
    </row>
    <row r="229" spans="7:7" s="5" customFormat="1">
      <c r="G229" s="18"/>
    </row>
    <row r="230" spans="7:7" s="5" customFormat="1">
      <c r="G230" s="18"/>
    </row>
    <row r="231" spans="7:7" s="5" customFormat="1">
      <c r="G231" s="18"/>
    </row>
    <row r="232" spans="7:7" s="5" customFormat="1">
      <c r="G232" s="18"/>
    </row>
    <row r="233" spans="7:7" s="5" customFormat="1">
      <c r="G233" s="18"/>
    </row>
    <row r="234" spans="7:7" s="5" customFormat="1">
      <c r="G234" s="18"/>
    </row>
    <row r="235" spans="7:7" s="5" customFormat="1">
      <c r="G235" s="18"/>
    </row>
    <row r="236" spans="7:7" s="5" customFormat="1">
      <c r="G236" s="18"/>
    </row>
    <row r="237" spans="7:7" s="5" customFormat="1">
      <c r="G237" s="18"/>
    </row>
    <row r="238" spans="7:7" s="5" customFormat="1">
      <c r="G238" s="18"/>
    </row>
    <row r="239" spans="7:7" s="5" customFormat="1">
      <c r="G239" s="18"/>
    </row>
    <row r="240" spans="7:7" s="5" customFormat="1">
      <c r="G240" s="18"/>
    </row>
    <row r="241" spans="7:7" s="5" customFormat="1">
      <c r="G241" s="18"/>
    </row>
    <row r="242" spans="7:7" s="5" customFormat="1">
      <c r="G242" s="18"/>
    </row>
    <row r="243" spans="7:7" s="5" customFormat="1">
      <c r="G243" s="18"/>
    </row>
    <row r="244" spans="7:7" s="5" customFormat="1">
      <c r="G244" s="18"/>
    </row>
    <row r="245" spans="7:7" s="5" customFormat="1">
      <c r="G245" s="18"/>
    </row>
    <row r="246" spans="7:7" s="5" customFormat="1">
      <c r="G246" s="18"/>
    </row>
    <row r="247" spans="7:7" s="5" customFormat="1">
      <c r="G247" s="18"/>
    </row>
    <row r="248" spans="7:7" s="5" customFormat="1">
      <c r="G248" s="18"/>
    </row>
    <row r="249" spans="7:7" s="5" customFormat="1">
      <c r="G249" s="18"/>
    </row>
    <row r="250" spans="7:7" s="5" customFormat="1">
      <c r="G250" s="18"/>
    </row>
    <row r="251" spans="7:7" s="5" customFormat="1">
      <c r="G251" s="18"/>
    </row>
    <row r="252" spans="7:7" s="5" customFormat="1">
      <c r="G252" s="18"/>
    </row>
    <row r="253" spans="7:7" s="5" customFormat="1">
      <c r="G253" s="18"/>
    </row>
    <row r="254" spans="7:7" s="5" customFormat="1">
      <c r="G254" s="18"/>
    </row>
    <row r="255" spans="7:7" s="5" customFormat="1">
      <c r="G255" s="18"/>
    </row>
    <row r="256" spans="7:7" s="5" customFormat="1">
      <c r="G256" s="18"/>
    </row>
    <row r="257" spans="7:7" s="5" customFormat="1">
      <c r="G257" s="18"/>
    </row>
    <row r="258" spans="7:7" s="5" customFormat="1">
      <c r="G258" s="18"/>
    </row>
    <row r="259" spans="7:7" s="5" customFormat="1">
      <c r="G259" s="18"/>
    </row>
    <row r="260" spans="7:7" s="5" customFormat="1">
      <c r="G260" s="18"/>
    </row>
    <row r="261" spans="7:7" s="5" customFormat="1">
      <c r="G261" s="18"/>
    </row>
    <row r="262" spans="7:7" s="5" customFormat="1">
      <c r="G262" s="18"/>
    </row>
    <row r="263" spans="7:7" s="5" customFormat="1">
      <c r="G263" s="18"/>
    </row>
    <row r="264" spans="7:7" s="5" customFormat="1">
      <c r="G264" s="18"/>
    </row>
    <row r="265" spans="7:7" s="5" customFormat="1">
      <c r="G265" s="18"/>
    </row>
    <row r="266" spans="7:7" s="5" customFormat="1">
      <c r="G266" s="18"/>
    </row>
    <row r="267" spans="7:7" s="5" customFormat="1">
      <c r="G267" s="18"/>
    </row>
    <row r="268" spans="7:7" s="5" customFormat="1">
      <c r="G268" s="18"/>
    </row>
    <row r="269" spans="7:7" s="5" customFormat="1">
      <c r="G269" s="18"/>
    </row>
    <row r="270" spans="7:7" s="5" customFormat="1">
      <c r="G270" s="18"/>
    </row>
    <row r="271" spans="7:7" s="5" customFormat="1">
      <c r="G271" s="18"/>
    </row>
    <row r="272" spans="7:7" s="5" customFormat="1">
      <c r="G272" s="18"/>
    </row>
    <row r="273" spans="7:7" s="5" customFormat="1">
      <c r="G273" s="18"/>
    </row>
    <row r="274" spans="7:7" s="5" customFormat="1">
      <c r="G274" s="18"/>
    </row>
    <row r="275" spans="7:7" s="5" customFormat="1">
      <c r="G275" s="18"/>
    </row>
    <row r="276" spans="7:7" s="5" customFormat="1">
      <c r="G276" s="18"/>
    </row>
    <row r="277" spans="7:7" s="5" customFormat="1">
      <c r="G277" s="18"/>
    </row>
    <row r="278" spans="7:7" s="5" customFormat="1">
      <c r="G278" s="18"/>
    </row>
    <row r="279" spans="7:7" s="5" customFormat="1">
      <c r="G279" s="18"/>
    </row>
    <row r="280" spans="7:7" s="5" customFormat="1">
      <c r="G280" s="18"/>
    </row>
    <row r="281" spans="7:7" s="5" customFormat="1">
      <c r="G281" s="18"/>
    </row>
    <row r="282" spans="7:7" s="5" customFormat="1">
      <c r="G282" s="18"/>
    </row>
    <row r="283" spans="7:7" s="5" customFormat="1">
      <c r="G283" s="18"/>
    </row>
    <row r="284" spans="7:7" s="5" customFormat="1">
      <c r="G284" s="18"/>
    </row>
    <row r="285" spans="7:7" s="5" customFormat="1">
      <c r="G285" s="18"/>
    </row>
    <row r="286" spans="7:7" s="5" customFormat="1">
      <c r="G286" s="18"/>
    </row>
    <row r="287" spans="7:7" s="5" customFormat="1">
      <c r="G287" s="18"/>
    </row>
    <row r="288" spans="7:7" s="5" customFormat="1">
      <c r="G288" s="18"/>
    </row>
    <row r="289" spans="7:7" s="5" customFormat="1">
      <c r="G289" s="18"/>
    </row>
    <row r="290" spans="7:7" s="5" customFormat="1">
      <c r="G290" s="18"/>
    </row>
    <row r="291" spans="7:7" s="5" customFormat="1">
      <c r="G291" s="18"/>
    </row>
    <row r="292" spans="7:7" s="5" customFormat="1">
      <c r="G292" s="18"/>
    </row>
    <row r="293" spans="7:7" s="5" customFormat="1">
      <c r="G293" s="18"/>
    </row>
    <row r="294" spans="7:7" s="5" customFormat="1">
      <c r="G294" s="18"/>
    </row>
    <row r="295" spans="7:7" s="5" customFormat="1">
      <c r="G295" s="18"/>
    </row>
    <row r="296" spans="7:7" s="5" customFormat="1">
      <c r="G296" s="18"/>
    </row>
    <row r="297" spans="7:7" s="5" customFormat="1">
      <c r="G297" s="18"/>
    </row>
    <row r="298" spans="7:7" s="5" customFormat="1">
      <c r="G298" s="18"/>
    </row>
  </sheetData>
  <mergeCells count="3">
    <mergeCell ref="A176:D176"/>
    <mergeCell ref="A177:D177"/>
    <mergeCell ref="A178:D178"/>
  </mergeCells>
  <phoneticPr fontId="7" type="noConversion"/>
  <printOptions gridLines="1"/>
  <pageMargins left="0.12000000000000001" right="3.6999999999999997" top="0.39000000000000007" bottom="0.2" header="0.12000000000000001" footer="0.11811023622047245"/>
  <pageSetup orientation="portrait" horizontalDpi="4294967292" verticalDpi="4294967292"/>
  <headerFooter>
    <oddHeader>&amp;L&amp;"Calibri,Regular"&amp;K000000Event 5094&amp;C&amp;"Calibri,Regular"&amp;K000000All But Three&amp;R&amp;"Calibri,Regular"&amp;K00000019 Jun 21          .</oddHeader>
    <oddFooter>&amp;L&amp;"Calibri,Regular"&amp;K000000Rev: 11 Jun 21&amp;R&amp;"Calibri,Regular"&amp;K000000Page &amp;P         .</oddFooter>
  </headerFooter>
  <rowBreaks count="3" manualBreakCount="3">
    <brk id="28" max="16383" man="1"/>
    <brk id="72" max="16383" man="1"/>
    <brk id="158" max="16383" man="1"/>
  </rowBreaks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Route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cp:lastPrinted>2021-06-12T03:11:33Z</cp:lastPrinted>
  <dcterms:created xsi:type="dcterms:W3CDTF">2021-06-12T02:49:16Z</dcterms:created>
  <dcterms:modified xsi:type="dcterms:W3CDTF">2021-06-12T03:30:30Z</dcterms:modified>
</cp:coreProperties>
</file>