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560" yWindow="560" windowWidth="25040" windowHeight="17820" tabRatio="500"/>
  </bookViews>
  <sheets>
    <sheet name="4696 AB3" sheetId="1" r:id="rId1"/>
  </sheets>
  <externalReferences>
    <externalReference r:id="rId2"/>
  </externalReferences>
  <definedNames>
    <definedName name="Address_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Entry'!$D$10:$D$29</definedName>
    <definedName name="email">#REF!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"'[VI0601A  Mill Bay--Tofino (Nanaimo start).xls]Web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Page\600km_route_sheet_nanaimo.htm"</definedName>
    <definedName name="HTML8_12" hidden="1">"C:\My Documents\Web Page\300km_route_sheet_duncan.htm"</definedName>
    <definedName name="HTML8_2" hidden="1">1</definedName>
    <definedName name="HTML8_3" localSheetId="0" hidden="1">"VI0601A  Mill Bay--Tofino (Nanaimo start)"</definedName>
    <definedName name="HTML8_3" hidden="1">"VI0300A  Duncan--Victoria"</definedName>
    <definedName name="HTML8_4" localSheetId="0" hidden="1">"Vancouver Island 600km Brevet"</definedName>
    <definedName name="HTML8_4" hidden="1">"Web sheet"</definedName>
    <definedName name="HTML8_5" localSheetId="0" hidden="1">"600km bicycle ride:  Nanaimo--Tofino--Nanaimo--Lake Cowichan--Mill bay--Nanaimo"</definedName>
    <definedName name="HTML8_5" hidden="1">""</definedName>
    <definedName name="HTML8_6" hidden="1">1</definedName>
    <definedName name="HTML8_7" hidden="1">1</definedName>
    <definedName name="HTML8_8" localSheetId="0" hidden="1">"98-05-19"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#REF!</definedName>
    <definedName name="_xlnm.Print_Area" localSheetId="0">'4696 AB3'!$3:$190</definedName>
    <definedName name="_xlnm.Print_Titles" localSheetId="0">'4696 AB3'!$3:$3</definedName>
    <definedName name="Province_State">#REF!</definedName>
    <definedName name="Start_date">'[1]Control Entry'!$B$5</definedName>
    <definedName name="Start_time">'[1]Control Entry'!$B$6</definedName>
    <definedName name="surname">#REF!</definedName>
    <definedName name="Work_telephone">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3" i="1" l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<sst xmlns="http://schemas.openxmlformats.org/spreadsheetml/2006/main" count="360" uniqueCount="156">
  <si>
    <t>4696 All But Three (Esquimalt start)</t>
  </si>
  <si>
    <t>At  km</t>
  </si>
  <si>
    <t>Turn</t>
  </si>
  <si>
    <t>onto  ROUTE</t>
  </si>
  <si>
    <t xml:space="preserve"> then   Go km</t>
  </si>
  <si>
    <t>START--Lorraine's house</t>
  </si>
  <si>
    <t>401 Lampson St</t>
  </si>
  <si>
    <t>Esquimalt</t>
  </si>
  <si>
    <t>R</t>
  </si>
  <si>
    <t>LAMPSON STREET</t>
  </si>
  <si>
    <t>SO</t>
  </si>
  <si>
    <t>CRAIGFLOWER ROAD</t>
  </si>
  <si>
    <t>SKINNER ROAD</t>
  </si>
  <si>
    <t>L</t>
  </si>
  <si>
    <t>ALSTON STREET</t>
  </si>
  <si>
    <t>RAYNOR AVENUE</t>
  </si>
  <si>
    <t>REGATTA LANDING</t>
  </si>
  <si>
    <t>CENTRAL SPUR</t>
  </si>
  <si>
    <t>TRAIL</t>
  </si>
  <si>
    <t>GALLOPING GOOSE REGIONAL TRAIL</t>
  </si>
  <si>
    <t>LOCHSIDE TRAIL</t>
  </si>
  <si>
    <t>PARKING LOT ACCESS</t>
  </si>
  <si>
    <t>DOUGLAS CONNECTOR</t>
  </si>
  <si>
    <t>DOUGLAS STREET</t>
  </si>
  <si>
    <t>PAVED TRAIL</t>
  </si>
  <si>
    <t>DOUGLAS STREET (cross McKenzie)</t>
  </si>
  <si>
    <t>QUADRA STREET</t>
  </si>
  <si>
    <t>CHATTERTON WAY</t>
  </si>
  <si>
    <t>ROYAL OAK AVENUE</t>
  </si>
  <si>
    <t>ROYAL OAK TRAIL -  and through underpass</t>
  </si>
  <si>
    <t>WEST SAANICH ROAD</t>
  </si>
  <si>
    <t>OLD WEST SAANICH ROAD</t>
  </si>
  <si>
    <t>OLDFIELD ROAD</t>
  </si>
  <si>
    <t>PATH</t>
  </si>
  <si>
    <t>SEABROOK</t>
  </si>
  <si>
    <t>STELLY'S CROSS ROAD</t>
  </si>
  <si>
    <t>WALLACE DRIVE</t>
  </si>
  <si>
    <t>EAST SAANICH ROAD</t>
  </si>
  <si>
    <t>WILLINGDON ROAD -  At roundabout</t>
  </si>
  <si>
    <t>WILLINGDON -  At roundabout</t>
  </si>
  <si>
    <t>MUNRO ROAD</t>
  </si>
  <si>
    <t>WILSON ROAD</t>
  </si>
  <si>
    <t>JOHN ROAD</t>
  </si>
  <si>
    <t>McDONALD PARK ROAD</t>
  </si>
  <si>
    <t>TRAIL TO FLIGHT PATH</t>
  </si>
  <si>
    <t>FLIGHT PATH (trail)</t>
  </si>
  <si>
    <t>CANORA ROAD (not trail)</t>
  </si>
  <si>
    <t>EAST SAANICH ROAD -  At roundabout</t>
  </si>
  <si>
    <t>CONTROL #1--Tonolli's Deli</t>
  </si>
  <si>
    <t>6991 E. Saanich @ Island View</t>
  </si>
  <si>
    <t>EAST SAANICH (continue)</t>
  </si>
  <si>
    <t>SAANICH CROSS ROAD</t>
  </si>
  <si>
    <t>CENTRAL SAANICH ROAD</t>
  </si>
  <si>
    <t>KEATING CROSS ROAD</t>
  </si>
  <si>
    <t>BUENA VISTA ROAD</t>
  </si>
  <si>
    <t>RUDOLPH ROAD</t>
  </si>
  <si>
    <t>TANNER ROAD</t>
  </si>
  <si>
    <t>PAT BAY HWY #17</t>
  </si>
  <si>
    <t>SAYWARD ROAD</t>
  </si>
  <si>
    <t>FOWLER ROAD</t>
  </si>
  <si>
    <t>CORDOVA BAY ROAD</t>
  </si>
  <si>
    <t>LOCHSIDE DRIVE</t>
  </si>
  <si>
    <t>ROYAL OAK DRIVE</t>
  </si>
  <si>
    <t>ASH ROAD</t>
  </si>
  <si>
    <t>MAJESTIC DRIVE</t>
  </si>
  <si>
    <t>SAN JUAN AVENUE</t>
  </si>
  <si>
    <t>TYNDALL AVENUE</t>
  </si>
  <si>
    <t>ARBUTUS ROAD</t>
  </si>
  <si>
    <t>TELEGRAPH BAY ROAD</t>
  </si>
  <si>
    <t>CADBORO BAY ROAD</t>
  </si>
  <si>
    <t>BEACH DRIVE</t>
  </si>
  <si>
    <t>KING GEORGE TERRACE</t>
  </si>
  <si>
    <t>CRESCENT ROAD</t>
  </si>
  <si>
    <t>ROSS STREET</t>
  </si>
  <si>
    <t>CHARLES STREET</t>
  </si>
  <si>
    <t>DALLAS ROAD</t>
  </si>
  <si>
    <t>ERIE STREET</t>
  </si>
  <si>
    <t>ST. LAWRENCE STREET</t>
  </si>
  <si>
    <t>KINGSTON STREET</t>
  </si>
  <si>
    <t>MONTREAL STREET</t>
  </si>
  <si>
    <t>QUEBEC STREET</t>
  </si>
  <si>
    <t>PENDRAY STREET</t>
  </si>
  <si>
    <t>BELLVILLE STREET</t>
  </si>
  <si>
    <t>BLANSHARD STREET</t>
  </si>
  <si>
    <t>BURDETT AVENUE</t>
  </si>
  <si>
    <t>LINDEN AVENUE</t>
  </si>
  <si>
    <t>RICHARDSON STREET</t>
  </si>
  <si>
    <t>FOUL BAY ROAD</t>
  </si>
  <si>
    <t>HENDERSON ROAD</t>
  </si>
  <si>
    <t>UNIVERSITY DRIVE</t>
  </si>
  <si>
    <t>RING ROAD</t>
  </si>
  <si>
    <t>FINNERTY ROAD</t>
  </si>
  <si>
    <t>FINNERTY ROAD - at roundabout</t>
  </si>
  <si>
    <t>EDGELOW STREET</t>
  </si>
  <si>
    <t>GORDON HEAD ROAD</t>
  </si>
  <si>
    <t>FELTHAM ROAD</t>
  </si>
  <si>
    <t>KENMORE ROAD</t>
  </si>
  <si>
    <t>SHELBOURNE STREET</t>
  </si>
  <si>
    <t>ELNIDO ROAD</t>
  </si>
  <si>
    <t>CEDAR HILL ROAD</t>
  </si>
  <si>
    <t>PARKSIDE CRESCENT</t>
  </si>
  <si>
    <t>WINCHESTER ROAD</t>
  </si>
  <si>
    <t>SAN JUAN GREENWAY</t>
  </si>
  <si>
    <t>CONTROL #2--Parking Lot</t>
  </si>
  <si>
    <t>Mt. Doug Park</t>
  </si>
  <si>
    <t>Greenway @ Glendenning</t>
  </si>
  <si>
    <t>GLENDENNING ROAD</t>
  </si>
  <si>
    <t>MT. DOUGLAS CROSS ROAD</t>
  </si>
  <si>
    <t>BLENKINSOP ROAD</t>
  </si>
  <si>
    <t>LOCHSIDE CONNECTOR TRAIL</t>
  </si>
  <si>
    <t>AMBLEWOOD DRIVE</t>
  </si>
  <si>
    <t>SEA RIDGE DRIVE</t>
  </si>
  <si>
    <t>HALIBURTON ROAD</t>
  </si>
  <si>
    <t>WESLEY ROAD</t>
  </si>
  <si>
    <t>CLAREMONT AVENUE</t>
  </si>
  <si>
    <t>DEL MONTE AVENUE</t>
  </si>
  <si>
    <t>PIEDMONT DRIVE</t>
  </si>
  <si>
    <t>SANTA CLARA AVENUE</t>
  </si>
  <si>
    <t>ALDERLEY ROAD</t>
  </si>
  <si>
    <t>ISLAND VIEW ROAD</t>
  </si>
  <si>
    <t>MT. NEWTON CROSS ROAD</t>
  </si>
  <si>
    <t>FIFTH STREET - at roundabout</t>
  </si>
  <si>
    <t>BEACON AVENUE</t>
  </si>
  <si>
    <t>FOURTH STREET</t>
  </si>
  <si>
    <t>SIDNEY AVENUE</t>
  </si>
  <si>
    <t>RESTHAVEN AVENUE</t>
  </si>
  <si>
    <t>LANDS END ROAD</t>
  </si>
  <si>
    <t>CHALET ROAD</t>
  </si>
  <si>
    <t>BIRCH ROAD</t>
  </si>
  <si>
    <t>WEST SAANICH ROAD - at roundabout</t>
  </si>
  <si>
    <t>into mall</t>
  </si>
  <si>
    <t>CONTROL #3--Beauregard Café</t>
  </si>
  <si>
    <t>W. Saanich@Verdier</t>
  </si>
  <si>
    <t>Brentwood Bay</t>
  </si>
  <si>
    <t>U</t>
  </si>
  <si>
    <t>return to W. Saanich</t>
  </si>
  <si>
    <t>INTERURBAN ROAD</t>
  </si>
  <si>
    <t xml:space="preserve">GALLOPING GOOSE CONNECTOR </t>
  </si>
  <si>
    <t>GALLOPING GOOSE TRAIL</t>
  </si>
  <si>
    <t>WALE ROAD</t>
  </si>
  <si>
    <t>OCEAN BOULEVARD</t>
  </si>
  <si>
    <t>MILBURN DRIVE</t>
  </si>
  <si>
    <t>LAGOON ROAD</t>
  </si>
  <si>
    <t>METCHOSIN ROAD</t>
  </si>
  <si>
    <t>LATORIA BOULEVARD</t>
  </si>
  <si>
    <t>VETERANS MEMORIAL PARKWAY</t>
  </si>
  <si>
    <t>TRAIL TO ATKINS - after tracks</t>
  </si>
  <si>
    <t>ATKINS AVENUE</t>
  </si>
  <si>
    <t>E&amp;N TRAIL - cross at lights</t>
  </si>
  <si>
    <t>E&amp;N TRAIL</t>
  </si>
  <si>
    <t>ADMIRALS ROAD</t>
  </si>
  <si>
    <t>BEWDLEY AVENUE</t>
  </si>
  <si>
    <t>FRASER STREET</t>
  </si>
  <si>
    <t>MUNRO STREET</t>
  </si>
  <si>
    <t>FINISH--Lorraine's house</t>
  </si>
  <si>
    <t>!!! CONGRATULATIONS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</si>
</sst>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</font>
    <font>
      <sz val="12"/>
      <name val="Arial"/>
      <family val="2"/>
    </font>
    <font>
      <sz val="14"/>
      <color indexed="12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right" vertical="center" textRotation="90" wrapText="1"/>
    </xf>
    <xf numFmtId="49" fontId="0" fillId="2" borderId="2" xfId="0" applyNumberFormat="1" applyFill="1" applyBorder="1" applyAlignment="1">
      <alignment horizontal="center" vertical="center" textRotation="90"/>
    </xf>
    <xf numFmtId="49" fontId="0" fillId="2" borderId="3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0" fontId="4" fillId="0" borderId="0" xfId="0" applyFont="1"/>
    <xf numFmtId="164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protection locked="0"/>
    </xf>
    <xf numFmtId="16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wrapText="1"/>
    </xf>
    <xf numFmtId="164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wrapText="1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/>
    </xf>
    <xf numFmtId="164" fontId="4" fillId="0" borderId="11" xfId="0" applyNumberFormat="1" applyFont="1" applyBorder="1" applyAlignment="1">
      <alignment horizontal="right" vertical="center"/>
    </xf>
    <xf numFmtId="49" fontId="1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696%20All%20but%20Three%20(Esquimalt%20start)%202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ntry"/>
      <sheetName val="Control Sheet"/>
      <sheetName val="Signon"/>
      <sheetName val="Control List"/>
      <sheetName val="4696 AB3"/>
      <sheetName val="Web results"/>
      <sheetName val="Sheet1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All But 3 (Esquimalt Start)</v>
          </cell>
        </row>
        <row r="4">
          <cell r="B4" t="str">
            <v>4696</v>
          </cell>
        </row>
        <row r="5">
          <cell r="B5">
            <v>43904</v>
          </cell>
        </row>
        <row r="6">
          <cell r="B6">
            <v>0.29166666666666669</v>
          </cell>
        </row>
        <row r="10">
          <cell r="D10">
            <v>0</v>
          </cell>
          <cell r="E10" t="str">
            <v>ESQUIMALT</v>
          </cell>
          <cell r="G10" t="str">
            <v>401 Lampson St</v>
          </cell>
          <cell r="I10">
            <v>43904.291666666664</v>
          </cell>
          <cell r="J10">
            <v>43904.333333333328</v>
          </cell>
          <cell r="K10">
            <v>43904.291666666664</v>
          </cell>
          <cell r="L10">
            <v>43904.333333333328</v>
          </cell>
        </row>
        <row r="11">
          <cell r="D11">
            <v>49.6</v>
          </cell>
          <cell r="E11" t="str">
            <v>CENTRAL SAANICH</v>
          </cell>
          <cell r="F11" t="str">
            <v>Tonolli's Deli</v>
          </cell>
          <cell r="G11" t="str">
            <v>6991 E. Saanich</v>
          </cell>
          <cell r="H11" t="str">
            <v>@Island View</v>
          </cell>
          <cell r="I11">
            <v>1.4588235294117649</v>
          </cell>
          <cell r="J11">
            <v>3.3066666666666666</v>
          </cell>
          <cell r="K11">
            <v>43904.352777777778</v>
          </cell>
          <cell r="L11">
            <v>43904.429166666661</v>
          </cell>
        </row>
        <row r="12">
          <cell r="D12">
            <v>100.9</v>
          </cell>
          <cell r="E12" t="str">
            <v>SAANICH</v>
          </cell>
          <cell r="F12" t="str">
            <v xml:space="preserve">Staffed </v>
          </cell>
          <cell r="G12" t="str">
            <v>Mt. Doug Park (parking lot)</v>
          </cell>
          <cell r="H12" t="str">
            <v>Greenway@Glendenning</v>
          </cell>
          <cell r="I12">
            <v>2.9676470588235295</v>
          </cell>
          <cell r="J12">
            <v>6.7266666666666675</v>
          </cell>
          <cell r="K12">
            <v>43904.415277777778</v>
          </cell>
          <cell r="L12">
            <v>43904.572222222218</v>
          </cell>
        </row>
        <row r="13">
          <cell r="D13">
            <v>152.69999999999999</v>
          </cell>
          <cell r="E13" t="str">
            <v>BRENTWOOD BAY</v>
          </cell>
          <cell r="F13" t="str">
            <v>Beauregard Café</v>
          </cell>
          <cell r="G13" t="str">
            <v>1191 Verdier Ave</v>
          </cell>
          <cell r="H13" t="str">
            <v>@ W. Saanich</v>
          </cell>
          <cell r="I13">
            <v>4.4911764705882353</v>
          </cell>
          <cell r="J13">
            <v>10.18</v>
          </cell>
          <cell r="K13">
            <v>43904.478472222218</v>
          </cell>
          <cell r="L13">
            <v>43904.71597222222</v>
          </cell>
        </row>
        <row r="14">
          <cell r="D14">
            <v>202.3</v>
          </cell>
          <cell r="E14" t="str">
            <v>ESQUIMALT</v>
          </cell>
          <cell r="G14" t="str">
            <v>401 Lampson St</v>
          </cell>
          <cell r="I14">
            <v>5.954275</v>
          </cell>
          <cell r="J14">
            <v>13.5</v>
          </cell>
          <cell r="K14">
            <v>43904.539583333331</v>
          </cell>
          <cell r="L14">
            <v>43904.854166666664</v>
          </cell>
        </row>
        <row r="15"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</row>
        <row r="16"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</row>
        <row r="17">
          <cell r="E17" t="str">
            <v>SECRET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</row>
        <row r="18">
          <cell r="E18" t="str">
            <v>SECRET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E19" t="str">
            <v>SECRET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"/>
  <sheetViews>
    <sheetView tabSelected="1" view="pageLayout" topLeftCell="A128" workbookViewId="0">
      <selection activeCell="A157" sqref="A157:XFD157"/>
    </sheetView>
  </sheetViews>
  <sheetFormatPr baseColWidth="10" defaultColWidth="7.6640625" defaultRowHeight="12" x14ac:dyDescent="0"/>
  <cols>
    <col min="1" max="1" width="7" style="2" bestFit="1" customWidth="1"/>
    <col min="2" max="2" width="4.1640625" style="3" bestFit="1" customWidth="1"/>
    <col min="3" max="3" width="39.5" customWidth="1"/>
    <col min="4" max="4" width="5.83203125" style="3" bestFit="1" customWidth="1"/>
    <col min="5" max="5" width="16.83203125" customWidth="1"/>
  </cols>
  <sheetData>
    <row r="1" spans="1:4" ht="15">
      <c r="A1" s="1" t="s">
        <v>0</v>
      </c>
      <c r="B1" s="1"/>
      <c r="C1" s="1"/>
      <c r="D1" s="1"/>
    </row>
    <row r="2" spans="1:4" ht="13" thickBot="1"/>
    <row r="3" spans="1:4" ht="38" thickBot="1">
      <c r="A3" s="4" t="s">
        <v>1</v>
      </c>
      <c r="B3" s="5" t="s">
        <v>2</v>
      </c>
      <c r="C3" s="6" t="s">
        <v>3</v>
      </c>
      <c r="D3" s="7" t="s">
        <v>4</v>
      </c>
    </row>
    <row r="4" spans="1:4" s="12" customFormat="1" ht="17">
      <c r="A4" s="8"/>
      <c r="B4" s="9"/>
      <c r="C4" s="10" t="s">
        <v>5</v>
      </c>
      <c r="D4" s="11"/>
    </row>
    <row r="5" spans="1:4" s="12" customFormat="1" ht="17">
      <c r="A5" s="13"/>
      <c r="B5" s="14"/>
      <c r="C5" s="15" t="s">
        <v>6</v>
      </c>
      <c r="D5" s="16"/>
    </row>
    <row r="6" spans="1:4" s="12" customFormat="1" ht="17">
      <c r="A6" s="13"/>
      <c r="B6" s="14"/>
      <c r="C6" s="15" t="s">
        <v>7</v>
      </c>
      <c r="D6" s="16"/>
    </row>
    <row r="7" spans="1:4" s="12" customFormat="1" ht="17">
      <c r="A7" s="13">
        <v>0</v>
      </c>
      <c r="B7" s="17" t="s">
        <v>8</v>
      </c>
      <c r="C7" s="18" t="s">
        <v>9</v>
      </c>
      <c r="D7" s="19">
        <f>A8-A7</f>
        <v>1.81</v>
      </c>
    </row>
    <row r="8" spans="1:4" s="12" customFormat="1" ht="17">
      <c r="A8" s="13">
        <v>1.81</v>
      </c>
      <c r="B8" s="17" t="s">
        <v>10</v>
      </c>
      <c r="C8" s="20" t="s">
        <v>9</v>
      </c>
      <c r="D8" s="19">
        <f t="shared" ref="D8:D47" si="0">A9-A8</f>
        <v>0.22999999999999998</v>
      </c>
    </row>
    <row r="9" spans="1:4" s="12" customFormat="1" ht="17">
      <c r="A9" s="13">
        <v>2.04</v>
      </c>
      <c r="B9" s="17" t="s">
        <v>8</v>
      </c>
      <c r="C9" s="20" t="s">
        <v>11</v>
      </c>
      <c r="D9" s="19">
        <f t="shared" si="0"/>
        <v>1.2599999999999998</v>
      </c>
    </row>
    <row r="10" spans="1:4" s="12" customFormat="1" ht="17">
      <c r="A10" s="13">
        <v>3.3</v>
      </c>
      <c r="B10" s="17" t="s">
        <v>10</v>
      </c>
      <c r="C10" s="20" t="s">
        <v>12</v>
      </c>
      <c r="D10" s="19">
        <f t="shared" si="0"/>
        <v>0.28000000000000025</v>
      </c>
    </row>
    <row r="11" spans="1:4" s="12" customFormat="1" ht="15" customHeight="1">
      <c r="A11" s="13">
        <v>3.58</v>
      </c>
      <c r="B11" s="17" t="s">
        <v>13</v>
      </c>
      <c r="C11" s="20" t="s">
        <v>14</v>
      </c>
      <c r="D11" s="19">
        <f t="shared" si="0"/>
        <v>0.10000000000000009</v>
      </c>
    </row>
    <row r="12" spans="1:4" s="12" customFormat="1" ht="17">
      <c r="A12" s="13">
        <v>3.68</v>
      </c>
      <c r="B12" s="17" t="s">
        <v>8</v>
      </c>
      <c r="C12" s="20" t="s">
        <v>15</v>
      </c>
      <c r="D12" s="19">
        <f t="shared" si="0"/>
        <v>4.9999999999999822E-2</v>
      </c>
    </row>
    <row r="13" spans="1:4" s="12" customFormat="1" ht="17">
      <c r="A13" s="13">
        <v>3.73</v>
      </c>
      <c r="B13" s="17" t="s">
        <v>13</v>
      </c>
      <c r="C13" s="20" t="s">
        <v>16</v>
      </c>
      <c r="D13" s="19">
        <f t="shared" si="0"/>
        <v>6.999999999999984E-2</v>
      </c>
    </row>
    <row r="14" spans="1:4" s="12" customFormat="1" ht="17">
      <c r="A14" s="13">
        <v>3.8</v>
      </c>
      <c r="B14" s="17" t="s">
        <v>13</v>
      </c>
      <c r="C14" s="20" t="s">
        <v>17</v>
      </c>
      <c r="D14" s="19">
        <f t="shared" si="0"/>
        <v>6.0000000000000053E-2</v>
      </c>
    </row>
    <row r="15" spans="1:4" s="12" customFormat="1" ht="17">
      <c r="A15" s="13">
        <v>3.86</v>
      </c>
      <c r="B15" s="17" t="s">
        <v>10</v>
      </c>
      <c r="C15" s="20" t="s">
        <v>18</v>
      </c>
      <c r="D15" s="19">
        <f t="shared" si="0"/>
        <v>1.0000000000000231E-2</v>
      </c>
    </row>
    <row r="16" spans="1:4" s="12" customFormat="1" ht="34">
      <c r="A16" s="13">
        <v>3.87</v>
      </c>
      <c r="B16" s="17" t="s">
        <v>13</v>
      </c>
      <c r="C16" s="20" t="s">
        <v>19</v>
      </c>
      <c r="D16" s="19">
        <f t="shared" si="0"/>
        <v>2.4299999999999997</v>
      </c>
    </row>
    <row r="17" spans="1:4" s="12" customFormat="1" ht="17">
      <c r="A17" s="13">
        <v>6.3</v>
      </c>
      <c r="B17" s="17" t="s">
        <v>10</v>
      </c>
      <c r="C17" s="20" t="s">
        <v>20</v>
      </c>
      <c r="D17" s="19">
        <f t="shared" si="0"/>
        <v>0.44000000000000039</v>
      </c>
    </row>
    <row r="18" spans="1:4" s="12" customFormat="1" ht="17">
      <c r="A18" s="13">
        <v>6.74</v>
      </c>
      <c r="B18" s="17" t="s">
        <v>13</v>
      </c>
      <c r="C18" s="20" t="s">
        <v>21</v>
      </c>
      <c r="D18" s="19">
        <f t="shared" si="0"/>
        <v>0.34999999999999964</v>
      </c>
    </row>
    <row r="19" spans="1:4" s="12" customFormat="1" ht="17">
      <c r="A19" s="13">
        <v>7.09</v>
      </c>
      <c r="B19" s="14" t="s">
        <v>8</v>
      </c>
      <c r="C19" s="20" t="s">
        <v>22</v>
      </c>
      <c r="D19" s="19">
        <f t="shared" si="0"/>
        <v>0.23000000000000043</v>
      </c>
    </row>
    <row r="20" spans="1:4" s="12" customFormat="1" ht="17">
      <c r="A20" s="13">
        <v>7.32</v>
      </c>
      <c r="B20" s="14" t="s">
        <v>10</v>
      </c>
      <c r="C20" s="20" t="s">
        <v>23</v>
      </c>
      <c r="D20" s="19">
        <f t="shared" si="0"/>
        <v>0.29000000000000004</v>
      </c>
    </row>
    <row r="21" spans="1:4" s="12" customFormat="1" ht="17">
      <c r="A21" s="13">
        <v>7.61</v>
      </c>
      <c r="B21" s="14" t="s">
        <v>13</v>
      </c>
      <c r="C21" s="20" t="s">
        <v>24</v>
      </c>
      <c r="D21" s="19">
        <f t="shared" si="0"/>
        <v>0.39999999999999947</v>
      </c>
    </row>
    <row r="22" spans="1:4" s="12" customFormat="1" ht="34">
      <c r="A22" s="13">
        <v>8.01</v>
      </c>
      <c r="B22" s="17" t="s">
        <v>10</v>
      </c>
      <c r="C22" s="20" t="s">
        <v>25</v>
      </c>
      <c r="D22" s="19">
        <f t="shared" si="0"/>
        <v>2.1899999999999995</v>
      </c>
    </row>
    <row r="23" spans="1:4" s="12" customFormat="1" ht="17">
      <c r="A23" s="13">
        <v>10.199999999999999</v>
      </c>
      <c r="B23" s="14" t="s">
        <v>10</v>
      </c>
      <c r="C23" s="20" t="s">
        <v>18</v>
      </c>
      <c r="D23" s="19">
        <f t="shared" si="0"/>
        <v>5.0000000000000711E-2</v>
      </c>
    </row>
    <row r="24" spans="1:4" s="12" customFormat="1" ht="17">
      <c r="A24" s="13">
        <v>10.25</v>
      </c>
      <c r="B24" s="14" t="s">
        <v>8</v>
      </c>
      <c r="C24" s="20" t="s">
        <v>26</v>
      </c>
      <c r="D24" s="19">
        <f t="shared" si="0"/>
        <v>9.9999999999997868E-3</v>
      </c>
    </row>
    <row r="25" spans="1:4" s="12" customFormat="1" ht="17">
      <c r="A25" s="13">
        <v>10.26</v>
      </c>
      <c r="B25" s="14" t="s">
        <v>13</v>
      </c>
      <c r="C25" s="20" t="s">
        <v>27</v>
      </c>
      <c r="D25" s="19">
        <f t="shared" si="0"/>
        <v>1.0700000000000003</v>
      </c>
    </row>
    <row r="26" spans="1:4" s="12" customFormat="1" ht="17">
      <c r="A26" s="13">
        <v>11.33</v>
      </c>
      <c r="B26" s="14" t="s">
        <v>13</v>
      </c>
      <c r="C26" s="20" t="s">
        <v>28</v>
      </c>
      <c r="D26" s="19">
        <f t="shared" si="0"/>
        <v>0.22000000000000064</v>
      </c>
    </row>
    <row r="27" spans="1:4" s="12" customFormat="1" ht="34">
      <c r="A27" s="13">
        <v>11.55</v>
      </c>
      <c r="B27" s="17" t="s">
        <v>10</v>
      </c>
      <c r="C27" s="20" t="s">
        <v>29</v>
      </c>
      <c r="D27" s="19">
        <f t="shared" si="0"/>
        <v>0.26999999999999957</v>
      </c>
    </row>
    <row r="28" spans="1:4" s="12" customFormat="1" ht="17">
      <c r="A28" s="13">
        <v>11.82</v>
      </c>
      <c r="B28" s="17" t="s">
        <v>8</v>
      </c>
      <c r="C28" s="20" t="s">
        <v>30</v>
      </c>
      <c r="D28" s="19">
        <f t="shared" si="0"/>
        <v>0.44999999999999929</v>
      </c>
    </row>
    <row r="29" spans="1:4" s="12" customFormat="1" ht="17">
      <c r="A29" s="13">
        <v>12.27</v>
      </c>
      <c r="B29" s="17" t="s">
        <v>8</v>
      </c>
      <c r="C29" s="20" t="s">
        <v>31</v>
      </c>
      <c r="D29" s="19">
        <f t="shared" si="0"/>
        <v>4.9499999999999993</v>
      </c>
    </row>
    <row r="30" spans="1:4" s="12" customFormat="1" ht="17">
      <c r="A30" s="13">
        <v>17.22</v>
      </c>
      <c r="B30" s="17" t="s">
        <v>10</v>
      </c>
      <c r="C30" s="20" t="s">
        <v>32</v>
      </c>
      <c r="D30" s="19">
        <f t="shared" si="0"/>
        <v>4.43</v>
      </c>
    </row>
    <row r="31" spans="1:4" s="12" customFormat="1" ht="17">
      <c r="A31" s="13">
        <v>21.65</v>
      </c>
      <c r="B31" s="17" t="s">
        <v>10</v>
      </c>
      <c r="C31" s="20" t="s">
        <v>33</v>
      </c>
      <c r="D31" s="19">
        <f t="shared" si="0"/>
        <v>0.20000000000000284</v>
      </c>
    </row>
    <row r="32" spans="1:4" s="12" customFormat="1" ht="17">
      <c r="A32" s="13">
        <v>21.85</v>
      </c>
      <c r="B32" s="17" t="s">
        <v>10</v>
      </c>
      <c r="C32" s="20" t="s">
        <v>34</v>
      </c>
      <c r="D32" s="19">
        <f t="shared" si="0"/>
        <v>1.0199999999999996</v>
      </c>
    </row>
    <row r="33" spans="1:4" s="12" customFormat="1" ht="17">
      <c r="A33" s="13">
        <v>22.87</v>
      </c>
      <c r="B33" s="17" t="s">
        <v>13</v>
      </c>
      <c r="C33" s="20" t="s">
        <v>35</v>
      </c>
      <c r="D33" s="19">
        <f t="shared" si="0"/>
        <v>0.66000000000000014</v>
      </c>
    </row>
    <row r="34" spans="1:4" s="12" customFormat="1" ht="17">
      <c r="A34" s="13">
        <v>23.53</v>
      </c>
      <c r="B34" s="17" t="s">
        <v>8</v>
      </c>
      <c r="C34" s="20" t="s">
        <v>36</v>
      </c>
      <c r="D34" s="19">
        <f t="shared" si="0"/>
        <v>2.0199999999999996</v>
      </c>
    </row>
    <row r="35" spans="1:4" s="12" customFormat="1" ht="17">
      <c r="A35" s="13">
        <v>25.55</v>
      </c>
      <c r="B35" s="17" t="s">
        <v>13</v>
      </c>
      <c r="C35" s="20" t="s">
        <v>37</v>
      </c>
      <c r="D35" s="19">
        <f t="shared" si="0"/>
        <v>4.5999999999999979</v>
      </c>
    </row>
    <row r="36" spans="1:4" s="12" customFormat="1" ht="34">
      <c r="A36" s="13">
        <v>30.15</v>
      </c>
      <c r="B36" s="17" t="s">
        <v>13</v>
      </c>
      <c r="C36" s="20" t="s">
        <v>38</v>
      </c>
      <c r="D36" s="19">
        <f t="shared" si="0"/>
        <v>1.0400000000000027</v>
      </c>
    </row>
    <row r="37" spans="1:4" s="12" customFormat="1" ht="17">
      <c r="A37" s="13">
        <v>31.19</v>
      </c>
      <c r="B37" s="17" t="s">
        <v>10</v>
      </c>
      <c r="C37" s="20" t="s">
        <v>39</v>
      </c>
      <c r="D37" s="19">
        <f t="shared" si="0"/>
        <v>2.0100000000000016</v>
      </c>
    </row>
    <row r="38" spans="1:4" s="12" customFormat="1" ht="17">
      <c r="A38" s="13">
        <v>33.200000000000003</v>
      </c>
      <c r="B38" s="17" t="s">
        <v>8</v>
      </c>
      <c r="C38" s="20" t="s">
        <v>30</v>
      </c>
      <c r="D38" s="19">
        <f t="shared" si="0"/>
        <v>1.1400000000000006</v>
      </c>
    </row>
    <row r="39" spans="1:4" s="12" customFormat="1" ht="17">
      <c r="A39" s="13">
        <v>34.340000000000003</v>
      </c>
      <c r="B39" s="17" t="s">
        <v>8</v>
      </c>
      <c r="C39" s="20" t="s">
        <v>40</v>
      </c>
      <c r="D39" s="19">
        <f t="shared" si="0"/>
        <v>0.86999999999999744</v>
      </c>
    </row>
    <row r="40" spans="1:4" s="12" customFormat="1" ht="17">
      <c r="A40" s="13">
        <v>35.21</v>
      </c>
      <c r="B40" s="17" t="s">
        <v>13</v>
      </c>
      <c r="C40" s="20" t="s">
        <v>41</v>
      </c>
      <c r="D40" s="19">
        <f t="shared" si="0"/>
        <v>0.43999999999999773</v>
      </c>
    </row>
    <row r="41" spans="1:4" s="12" customFormat="1" ht="17">
      <c r="A41" s="13">
        <v>35.65</v>
      </c>
      <c r="B41" s="17" t="s">
        <v>8</v>
      </c>
      <c r="C41" s="20" t="s">
        <v>42</v>
      </c>
      <c r="D41" s="19">
        <f t="shared" si="0"/>
        <v>1.3100000000000023</v>
      </c>
    </row>
    <row r="42" spans="1:4" s="12" customFormat="1" ht="17">
      <c r="A42" s="13">
        <v>36.96</v>
      </c>
      <c r="B42" s="17" t="s">
        <v>10</v>
      </c>
      <c r="C42" s="20" t="s">
        <v>43</v>
      </c>
      <c r="D42" s="19">
        <f t="shared" si="0"/>
        <v>1.2299999999999969</v>
      </c>
    </row>
    <row r="43" spans="1:4" s="12" customFormat="1" ht="17">
      <c r="A43" s="13">
        <v>38.19</v>
      </c>
      <c r="B43" s="17" t="s">
        <v>8</v>
      </c>
      <c r="C43" s="20" t="s">
        <v>44</v>
      </c>
      <c r="D43" s="19">
        <f t="shared" si="0"/>
        <v>3.0000000000001137E-2</v>
      </c>
    </row>
    <row r="44" spans="1:4" s="12" customFormat="1" ht="17">
      <c r="A44" s="13">
        <v>38.22</v>
      </c>
      <c r="B44" s="17" t="s">
        <v>13</v>
      </c>
      <c r="C44" s="20" t="s">
        <v>44</v>
      </c>
      <c r="D44" s="19">
        <f t="shared" si="0"/>
        <v>2.0000000000003126E-2</v>
      </c>
    </row>
    <row r="45" spans="1:4" s="12" customFormat="1" ht="17">
      <c r="A45" s="13">
        <v>38.24</v>
      </c>
      <c r="B45" s="17" t="s">
        <v>13</v>
      </c>
      <c r="C45" s="20" t="s">
        <v>45</v>
      </c>
      <c r="D45" s="19">
        <f t="shared" si="0"/>
        <v>2.5</v>
      </c>
    </row>
    <row r="46" spans="1:4" s="12" customFormat="1" ht="17">
      <c r="A46" s="13">
        <v>40.74</v>
      </c>
      <c r="B46" s="14" t="s">
        <v>13</v>
      </c>
      <c r="C46" s="20" t="s">
        <v>46</v>
      </c>
      <c r="D46" s="19">
        <f t="shared" si="0"/>
        <v>0.64000000000000057</v>
      </c>
    </row>
    <row r="47" spans="1:4" s="12" customFormat="1" ht="17">
      <c r="A47" s="13">
        <v>41.38</v>
      </c>
      <c r="B47" s="14" t="s">
        <v>8</v>
      </c>
      <c r="C47" s="20" t="s">
        <v>37</v>
      </c>
      <c r="D47" s="19">
        <f t="shared" si="0"/>
        <v>0.42999999999999972</v>
      </c>
    </row>
    <row r="48" spans="1:4" s="12" customFormat="1" ht="34">
      <c r="A48" s="13">
        <v>41.81</v>
      </c>
      <c r="B48" s="14" t="s">
        <v>10</v>
      </c>
      <c r="C48" s="20" t="s">
        <v>47</v>
      </c>
      <c r="D48" s="19">
        <f>A49-A48</f>
        <v>7.769999999999996</v>
      </c>
    </row>
    <row r="49" spans="1:4" s="12" customFormat="1" ht="17">
      <c r="A49" s="21">
        <v>49.58</v>
      </c>
      <c r="B49" s="22" t="s">
        <v>13</v>
      </c>
      <c r="C49" s="23" t="s">
        <v>48</v>
      </c>
      <c r="D49" s="16">
        <v>0.1</v>
      </c>
    </row>
    <row r="50" spans="1:4" s="12" customFormat="1" ht="17">
      <c r="A50" s="21"/>
      <c r="B50" s="22"/>
      <c r="C50" s="23" t="s">
        <v>49</v>
      </c>
      <c r="D50" s="16"/>
    </row>
    <row r="51" spans="1:4" s="12" customFormat="1" ht="17">
      <c r="A51" s="13">
        <v>49.6</v>
      </c>
      <c r="B51" s="17" t="s">
        <v>13</v>
      </c>
      <c r="C51" s="18" t="s">
        <v>50</v>
      </c>
      <c r="D51" s="19">
        <f t="shared" ref="D51:D109" si="1">A52-A51</f>
        <v>0.19999999999999574</v>
      </c>
    </row>
    <row r="52" spans="1:4" s="12" customFormat="1" ht="17">
      <c r="A52" s="13">
        <v>49.8</v>
      </c>
      <c r="B52" s="17" t="s">
        <v>8</v>
      </c>
      <c r="C52" s="20" t="s">
        <v>51</v>
      </c>
      <c r="D52" s="19">
        <f t="shared" si="1"/>
        <v>0.30000000000000426</v>
      </c>
    </row>
    <row r="53" spans="1:4" s="12" customFormat="1" ht="17">
      <c r="A53" s="13">
        <v>50.1</v>
      </c>
      <c r="B53" s="17" t="s">
        <v>10</v>
      </c>
      <c r="C53" s="20" t="s">
        <v>52</v>
      </c>
      <c r="D53" s="19">
        <f t="shared" si="1"/>
        <v>0.29999999999999716</v>
      </c>
    </row>
    <row r="54" spans="1:4" s="12" customFormat="1" ht="17">
      <c r="A54" s="13">
        <v>50.4</v>
      </c>
      <c r="B54" s="17" t="s">
        <v>13</v>
      </c>
      <c r="C54" s="20" t="s">
        <v>53</v>
      </c>
      <c r="D54" s="19">
        <f t="shared" si="1"/>
        <v>0.10000000000000142</v>
      </c>
    </row>
    <row r="55" spans="1:4" s="12" customFormat="1" ht="17">
      <c r="A55" s="13">
        <v>50.5</v>
      </c>
      <c r="B55" s="17" t="s">
        <v>8</v>
      </c>
      <c r="C55" s="20" t="s">
        <v>54</v>
      </c>
      <c r="D55" s="19">
        <f t="shared" si="1"/>
        <v>0.5</v>
      </c>
    </row>
    <row r="56" spans="1:4" s="12" customFormat="1" ht="17">
      <c r="A56" s="13">
        <v>51</v>
      </c>
      <c r="B56" s="17" t="s">
        <v>8</v>
      </c>
      <c r="C56" s="18" t="s">
        <v>55</v>
      </c>
      <c r="D56" s="19">
        <f t="shared" si="1"/>
        <v>0.79999999999999716</v>
      </c>
    </row>
    <row r="57" spans="1:4" s="12" customFormat="1" ht="17">
      <c r="A57" s="13">
        <v>51.8</v>
      </c>
      <c r="B57" s="17" t="s">
        <v>13</v>
      </c>
      <c r="C57" s="20" t="s">
        <v>56</v>
      </c>
      <c r="D57" s="19">
        <f t="shared" si="1"/>
        <v>0.60000000000000142</v>
      </c>
    </row>
    <row r="58" spans="1:4" s="12" customFormat="1" ht="17">
      <c r="A58" s="13">
        <v>52.4</v>
      </c>
      <c r="B58" s="17" t="s">
        <v>8</v>
      </c>
      <c r="C58" s="20" t="s">
        <v>57</v>
      </c>
      <c r="D58" s="19">
        <f t="shared" si="1"/>
        <v>1.8999999999999986</v>
      </c>
    </row>
    <row r="59" spans="1:4" s="12" customFormat="1" ht="17">
      <c r="A59" s="13">
        <v>54.3</v>
      </c>
      <c r="B59" s="17" t="s">
        <v>13</v>
      </c>
      <c r="C59" s="20" t="s">
        <v>58</v>
      </c>
      <c r="D59" s="19">
        <f t="shared" si="1"/>
        <v>0.60000000000000142</v>
      </c>
    </row>
    <row r="60" spans="1:4" s="12" customFormat="1" ht="17">
      <c r="A60" s="13">
        <v>54.9</v>
      </c>
      <c r="B60" s="17" t="s">
        <v>10</v>
      </c>
      <c r="C60" s="20" t="s">
        <v>59</v>
      </c>
      <c r="D60" s="19">
        <f t="shared" si="1"/>
        <v>0.80000000000000426</v>
      </c>
    </row>
    <row r="61" spans="1:4" s="12" customFormat="1" ht="17">
      <c r="A61" s="13">
        <v>55.7</v>
      </c>
      <c r="B61" s="17" t="s">
        <v>10</v>
      </c>
      <c r="C61" s="18" t="s">
        <v>60</v>
      </c>
      <c r="D61" s="19">
        <f t="shared" si="1"/>
        <v>0.5</v>
      </c>
    </row>
    <row r="62" spans="1:4" s="12" customFormat="1" ht="17">
      <c r="A62" s="13">
        <v>56.2</v>
      </c>
      <c r="B62" s="17" t="s">
        <v>8</v>
      </c>
      <c r="C62" s="20" t="s">
        <v>61</v>
      </c>
      <c r="D62" s="19">
        <f t="shared" si="1"/>
        <v>2.2999999999999972</v>
      </c>
    </row>
    <row r="63" spans="1:4" s="12" customFormat="1" ht="17">
      <c r="A63" s="13">
        <v>58.5</v>
      </c>
      <c r="B63" s="17" t="s">
        <v>8</v>
      </c>
      <c r="C63" s="20" t="s">
        <v>20</v>
      </c>
      <c r="D63" s="19">
        <f t="shared" si="1"/>
        <v>0.20000000000000284</v>
      </c>
    </row>
    <row r="64" spans="1:4" s="12" customFormat="1" ht="17">
      <c r="A64" s="13">
        <v>58.7</v>
      </c>
      <c r="B64" s="17" t="s">
        <v>10</v>
      </c>
      <c r="C64" s="20" t="s">
        <v>61</v>
      </c>
      <c r="D64" s="19">
        <f t="shared" si="1"/>
        <v>0.79999999999999716</v>
      </c>
    </row>
    <row r="65" spans="1:4" s="12" customFormat="1" ht="17">
      <c r="A65" s="13">
        <v>59.5</v>
      </c>
      <c r="B65" s="17" t="s">
        <v>13</v>
      </c>
      <c r="C65" s="20" t="s">
        <v>62</v>
      </c>
      <c r="D65" s="19">
        <f t="shared" si="1"/>
        <v>0.60000000000000142</v>
      </c>
    </row>
    <row r="66" spans="1:4" s="12" customFormat="1" ht="17">
      <c r="A66" s="13">
        <v>60.1</v>
      </c>
      <c r="B66" s="17" t="s">
        <v>10</v>
      </c>
      <c r="C66" s="18" t="s">
        <v>60</v>
      </c>
      <c r="D66" s="19">
        <f t="shared" si="1"/>
        <v>1.8999999999999986</v>
      </c>
    </row>
    <row r="67" spans="1:4" s="12" customFormat="1" ht="17">
      <c r="A67" s="13">
        <v>62</v>
      </c>
      <c r="B67" s="17" t="s">
        <v>13</v>
      </c>
      <c r="C67" s="20" t="s">
        <v>63</v>
      </c>
      <c r="D67" s="19">
        <f t="shared" si="1"/>
        <v>0.60000000000000142</v>
      </c>
    </row>
    <row r="68" spans="1:4" s="12" customFormat="1" ht="17">
      <c r="A68" s="13">
        <v>62.6</v>
      </c>
      <c r="B68" s="17" t="s">
        <v>8</v>
      </c>
      <c r="C68" s="20" t="s">
        <v>64</v>
      </c>
      <c r="D68" s="19">
        <f t="shared" si="1"/>
        <v>0.79999999999999716</v>
      </c>
    </row>
    <row r="69" spans="1:4" s="12" customFormat="1" ht="17">
      <c r="A69" s="13">
        <v>63.4</v>
      </c>
      <c r="B69" s="17" t="s">
        <v>13</v>
      </c>
      <c r="C69" s="20" t="s">
        <v>65</v>
      </c>
      <c r="D69" s="19">
        <f t="shared" si="1"/>
        <v>0.69999999999999574</v>
      </c>
    </row>
    <row r="70" spans="1:4" s="12" customFormat="1" ht="17">
      <c r="A70" s="13">
        <v>64.099999999999994</v>
      </c>
      <c r="B70" s="17" t="s">
        <v>13</v>
      </c>
      <c r="C70" s="20" t="s">
        <v>18</v>
      </c>
      <c r="D70" s="19">
        <f t="shared" si="1"/>
        <v>0.20000000000000284</v>
      </c>
    </row>
    <row r="71" spans="1:4" s="12" customFormat="1" ht="17">
      <c r="A71" s="13">
        <v>64.3</v>
      </c>
      <c r="B71" s="17" t="s">
        <v>8</v>
      </c>
      <c r="C71" s="18" t="s">
        <v>66</v>
      </c>
      <c r="D71" s="19">
        <f t="shared" si="1"/>
        <v>0</v>
      </c>
    </row>
    <row r="72" spans="1:4" s="12" customFormat="1" ht="17">
      <c r="A72" s="13">
        <v>64.3</v>
      </c>
      <c r="B72" s="17" t="s">
        <v>13</v>
      </c>
      <c r="C72" s="20" t="s">
        <v>65</v>
      </c>
      <c r="D72" s="19">
        <f t="shared" si="1"/>
        <v>1.1000000000000085</v>
      </c>
    </row>
    <row r="73" spans="1:4" s="12" customFormat="1" ht="17">
      <c r="A73" s="13">
        <v>65.400000000000006</v>
      </c>
      <c r="B73" s="17" t="s">
        <v>10</v>
      </c>
      <c r="C73" s="20" t="s">
        <v>67</v>
      </c>
      <c r="D73" s="19">
        <f t="shared" si="1"/>
        <v>1</v>
      </c>
    </row>
    <row r="74" spans="1:4" s="12" customFormat="1" ht="17">
      <c r="A74" s="13">
        <v>66.400000000000006</v>
      </c>
      <c r="B74" s="17" t="s">
        <v>13</v>
      </c>
      <c r="C74" s="20" t="s">
        <v>67</v>
      </c>
      <c r="D74" s="19">
        <f t="shared" si="1"/>
        <v>1.7999999999999972</v>
      </c>
    </row>
    <row r="75" spans="1:4" s="12" customFormat="1" ht="17">
      <c r="A75" s="13">
        <v>68.2</v>
      </c>
      <c r="B75" s="17" t="s">
        <v>8</v>
      </c>
      <c r="C75" s="20" t="s">
        <v>68</v>
      </c>
      <c r="D75" s="19">
        <f t="shared" si="1"/>
        <v>0.20000000000000284</v>
      </c>
    </row>
    <row r="76" spans="1:4" s="12" customFormat="1" ht="17">
      <c r="A76" s="13">
        <v>68.400000000000006</v>
      </c>
      <c r="B76" s="17" t="s">
        <v>10</v>
      </c>
      <c r="C76" s="18" t="s">
        <v>69</v>
      </c>
      <c r="D76" s="19">
        <f t="shared" si="1"/>
        <v>1.3999999999999915</v>
      </c>
    </row>
    <row r="77" spans="1:4" s="12" customFormat="1" ht="17">
      <c r="A77" s="13">
        <v>69.8</v>
      </c>
      <c r="B77" s="17" t="s">
        <v>13</v>
      </c>
      <c r="C77" s="20" t="s">
        <v>70</v>
      </c>
      <c r="D77" s="19">
        <f t="shared" si="1"/>
        <v>7.7000000000000028</v>
      </c>
    </row>
    <row r="78" spans="1:4" s="12" customFormat="1" ht="17">
      <c r="A78" s="13">
        <v>77.5</v>
      </c>
      <c r="B78" s="17" t="s">
        <v>13</v>
      </c>
      <c r="C78" s="20" t="s">
        <v>71</v>
      </c>
      <c r="D78" s="19">
        <f t="shared" si="1"/>
        <v>0.90000000000000568</v>
      </c>
    </row>
    <row r="79" spans="1:4" s="12" customFormat="1" ht="17">
      <c r="A79" s="13">
        <v>78.400000000000006</v>
      </c>
      <c r="B79" s="17" t="s">
        <v>10</v>
      </c>
      <c r="C79" s="20" t="s">
        <v>72</v>
      </c>
      <c r="D79" s="19">
        <f t="shared" si="1"/>
        <v>0.69999999999998863</v>
      </c>
    </row>
    <row r="80" spans="1:4" s="12" customFormat="1" ht="17">
      <c r="A80" s="13">
        <v>79.099999999999994</v>
      </c>
      <c r="B80" s="17" t="s">
        <v>10</v>
      </c>
      <c r="C80" s="20" t="s">
        <v>73</v>
      </c>
      <c r="D80" s="19">
        <f t="shared" si="1"/>
        <v>0.40000000000000568</v>
      </c>
    </row>
    <row r="81" spans="1:4" s="12" customFormat="1" ht="17">
      <c r="A81" s="13">
        <v>79.5</v>
      </c>
      <c r="B81" s="17" t="s">
        <v>13</v>
      </c>
      <c r="C81" s="18" t="s">
        <v>74</v>
      </c>
      <c r="D81" s="19">
        <f t="shared" si="1"/>
        <v>9.9999999999994316E-2</v>
      </c>
    </row>
    <row r="82" spans="1:4" s="12" customFormat="1" ht="17">
      <c r="A82" s="13">
        <v>79.599999999999994</v>
      </c>
      <c r="B82" s="17" t="s">
        <v>8</v>
      </c>
      <c r="C82" s="20" t="s">
        <v>75</v>
      </c>
      <c r="D82" s="19">
        <f t="shared" si="1"/>
        <v>4.8000000000000114</v>
      </c>
    </row>
    <row r="83" spans="1:4" s="12" customFormat="1" ht="17">
      <c r="A83" s="13">
        <v>84.4</v>
      </c>
      <c r="B83" s="17" t="s">
        <v>8</v>
      </c>
      <c r="C83" s="20" t="s">
        <v>76</v>
      </c>
      <c r="D83" s="19">
        <f t="shared" si="1"/>
        <v>0.19999999999998863</v>
      </c>
    </row>
    <row r="84" spans="1:4" s="12" customFormat="1" ht="17">
      <c r="A84" s="13">
        <v>84.6</v>
      </c>
      <c r="B84" s="17" t="s">
        <v>13</v>
      </c>
      <c r="C84" s="20" t="s">
        <v>77</v>
      </c>
      <c r="D84" s="19">
        <f t="shared" si="1"/>
        <v>0.10000000000000853</v>
      </c>
    </row>
    <row r="85" spans="1:4" s="12" customFormat="1" ht="17">
      <c r="A85" s="13">
        <v>84.7</v>
      </c>
      <c r="B85" s="17" t="s">
        <v>8</v>
      </c>
      <c r="C85" s="20" t="s">
        <v>78</v>
      </c>
      <c r="D85" s="19">
        <f t="shared" si="1"/>
        <v>0.20000000000000284</v>
      </c>
    </row>
    <row r="86" spans="1:4" s="12" customFormat="1" ht="17">
      <c r="A86" s="13">
        <v>84.9</v>
      </c>
      <c r="B86" s="17" t="s">
        <v>13</v>
      </c>
      <c r="C86" s="18" t="s">
        <v>79</v>
      </c>
      <c r="D86" s="19">
        <f t="shared" si="1"/>
        <v>9.9999999999994316E-2</v>
      </c>
    </row>
    <row r="87" spans="1:4" s="12" customFormat="1" ht="17">
      <c r="A87" s="13">
        <v>85</v>
      </c>
      <c r="B87" s="17" t="s">
        <v>8</v>
      </c>
      <c r="C87" s="20" t="s">
        <v>80</v>
      </c>
      <c r="D87" s="19">
        <f t="shared" si="1"/>
        <v>9.9999999999994316E-2</v>
      </c>
    </row>
    <row r="88" spans="1:4" s="12" customFormat="1" ht="17">
      <c r="A88" s="13">
        <v>85.1</v>
      </c>
      <c r="B88" s="17" t="s">
        <v>13</v>
      </c>
      <c r="C88" s="20" t="s">
        <v>81</v>
      </c>
      <c r="D88" s="19">
        <f t="shared" si="1"/>
        <v>0.10000000000000853</v>
      </c>
    </row>
    <row r="89" spans="1:4" s="12" customFormat="1" ht="17">
      <c r="A89" s="13">
        <v>85.2</v>
      </c>
      <c r="B89" s="17" t="s">
        <v>8</v>
      </c>
      <c r="C89" s="20" t="s">
        <v>82</v>
      </c>
      <c r="D89" s="19">
        <f t="shared" si="1"/>
        <v>0.89999999999999147</v>
      </c>
    </row>
    <row r="90" spans="1:4" s="12" customFormat="1" ht="17">
      <c r="A90" s="13">
        <v>86.1</v>
      </c>
      <c r="B90" s="17" t="s">
        <v>10</v>
      </c>
      <c r="C90" s="20" t="s">
        <v>83</v>
      </c>
      <c r="D90" s="19">
        <f t="shared" si="1"/>
        <v>0.20000000000000284</v>
      </c>
    </row>
    <row r="91" spans="1:4" s="12" customFormat="1" ht="17">
      <c r="A91" s="13">
        <v>86.3</v>
      </c>
      <c r="B91" s="17" t="s">
        <v>8</v>
      </c>
      <c r="C91" s="18" t="s">
        <v>84</v>
      </c>
      <c r="D91" s="19">
        <f t="shared" si="1"/>
        <v>0.90000000000000568</v>
      </c>
    </row>
    <row r="92" spans="1:4" s="12" customFormat="1" ht="17">
      <c r="A92" s="13">
        <v>87.2</v>
      </c>
      <c r="B92" s="17" t="s">
        <v>8</v>
      </c>
      <c r="C92" s="20" t="s">
        <v>85</v>
      </c>
      <c r="D92" s="19">
        <f t="shared" si="1"/>
        <v>0.20000000000000284</v>
      </c>
    </row>
    <row r="93" spans="1:4" s="12" customFormat="1" ht="17">
      <c r="A93" s="13">
        <v>87.4</v>
      </c>
      <c r="B93" s="17" t="s">
        <v>13</v>
      </c>
      <c r="C93" s="20" t="s">
        <v>86</v>
      </c>
      <c r="D93" s="19">
        <f t="shared" si="1"/>
        <v>2.2999999999999972</v>
      </c>
    </row>
    <row r="94" spans="1:4" s="12" customFormat="1" ht="17">
      <c r="A94" s="13">
        <v>89.7</v>
      </c>
      <c r="B94" s="17" t="s">
        <v>13</v>
      </c>
      <c r="C94" s="20" t="s">
        <v>87</v>
      </c>
      <c r="D94" s="19">
        <f t="shared" si="1"/>
        <v>3.5999999999999943</v>
      </c>
    </row>
    <row r="95" spans="1:4" s="12" customFormat="1" ht="17">
      <c r="A95" s="13">
        <v>93.3</v>
      </c>
      <c r="B95" s="17" t="s">
        <v>10</v>
      </c>
      <c r="C95" s="20" t="s">
        <v>88</v>
      </c>
      <c r="D95" s="19">
        <f t="shared" si="1"/>
        <v>1</v>
      </c>
    </row>
    <row r="96" spans="1:4" s="12" customFormat="1" ht="17">
      <c r="A96" s="13">
        <v>94.3</v>
      </c>
      <c r="B96" s="17" t="s">
        <v>10</v>
      </c>
      <c r="C96" s="18" t="s">
        <v>89</v>
      </c>
      <c r="D96" s="19">
        <f t="shared" si="1"/>
        <v>0.20000000000000284</v>
      </c>
    </row>
    <row r="97" spans="1:4" s="12" customFormat="1" ht="17">
      <c r="A97" s="13">
        <v>94.5</v>
      </c>
      <c r="B97" s="17" t="s">
        <v>8</v>
      </c>
      <c r="C97" s="20" t="s">
        <v>90</v>
      </c>
      <c r="D97" s="19">
        <f t="shared" si="1"/>
        <v>0.90000000000000568</v>
      </c>
    </row>
    <row r="98" spans="1:4" s="12" customFormat="1" ht="17">
      <c r="A98" s="13">
        <v>95.4</v>
      </c>
      <c r="B98" s="17" t="s">
        <v>8</v>
      </c>
      <c r="C98" s="20" t="s">
        <v>91</v>
      </c>
      <c r="D98" s="19">
        <f t="shared" si="1"/>
        <v>0.19999999999998863</v>
      </c>
    </row>
    <row r="99" spans="1:4" s="12" customFormat="1" ht="17">
      <c r="A99" s="13">
        <v>95.6</v>
      </c>
      <c r="B99" s="17" t="s">
        <v>10</v>
      </c>
      <c r="C99" s="20" t="s">
        <v>92</v>
      </c>
      <c r="D99" s="19">
        <f t="shared" si="1"/>
        <v>0.40000000000000568</v>
      </c>
    </row>
    <row r="100" spans="1:4" s="12" customFormat="1" ht="17">
      <c r="A100" s="13">
        <v>96</v>
      </c>
      <c r="B100" s="17" t="s">
        <v>13</v>
      </c>
      <c r="C100" s="20" t="s">
        <v>93</v>
      </c>
      <c r="D100" s="19">
        <f t="shared" si="1"/>
        <v>0.79999999999999716</v>
      </c>
    </row>
    <row r="101" spans="1:4" s="12" customFormat="1" ht="17">
      <c r="A101" s="13">
        <v>96.8</v>
      </c>
      <c r="B101" s="17" t="s">
        <v>8</v>
      </c>
      <c r="C101" s="18" t="s">
        <v>94</v>
      </c>
      <c r="D101" s="19">
        <f t="shared" si="1"/>
        <v>0.29999999999999716</v>
      </c>
    </row>
    <row r="102" spans="1:4" s="12" customFormat="1" ht="17">
      <c r="A102" s="13">
        <v>97.1</v>
      </c>
      <c r="B102" s="17" t="s">
        <v>13</v>
      </c>
      <c r="C102" s="20" t="s">
        <v>95</v>
      </c>
      <c r="D102" s="19">
        <f t="shared" si="1"/>
        <v>0.80000000000001137</v>
      </c>
    </row>
    <row r="103" spans="1:4" s="12" customFormat="1" ht="17">
      <c r="A103" s="13">
        <v>97.9</v>
      </c>
      <c r="B103" s="17" t="s">
        <v>8</v>
      </c>
      <c r="C103" s="20" t="s">
        <v>66</v>
      </c>
      <c r="D103" s="19">
        <f t="shared" si="1"/>
        <v>0.59999999999999432</v>
      </c>
    </row>
    <row r="104" spans="1:4" s="12" customFormat="1" ht="17">
      <c r="A104" s="13">
        <v>98.5</v>
      </c>
      <c r="B104" s="17" t="s">
        <v>13</v>
      </c>
      <c r="C104" s="20" t="s">
        <v>96</v>
      </c>
      <c r="D104" s="19">
        <f t="shared" si="1"/>
        <v>1.0999999999999943</v>
      </c>
    </row>
    <row r="105" spans="1:4" s="12" customFormat="1" ht="17">
      <c r="A105" s="13">
        <v>99.6</v>
      </c>
      <c r="B105" s="17" t="s">
        <v>8</v>
      </c>
      <c r="C105" s="20" t="s">
        <v>97</v>
      </c>
      <c r="D105" s="19">
        <f t="shared" si="1"/>
        <v>0.20000000000000284</v>
      </c>
    </row>
    <row r="106" spans="1:4" s="12" customFormat="1" ht="17">
      <c r="A106" s="13">
        <v>99.8</v>
      </c>
      <c r="B106" s="17" t="s">
        <v>13</v>
      </c>
      <c r="C106" s="18" t="s">
        <v>98</v>
      </c>
      <c r="D106" s="19">
        <f t="shared" si="1"/>
        <v>0.29999999999999716</v>
      </c>
    </row>
    <row r="107" spans="1:4" s="12" customFormat="1" ht="17">
      <c r="A107" s="13">
        <v>100.1</v>
      </c>
      <c r="B107" s="17" t="s">
        <v>13</v>
      </c>
      <c r="C107" s="20" t="s">
        <v>99</v>
      </c>
      <c r="D107" s="19">
        <f t="shared" si="1"/>
        <v>0</v>
      </c>
    </row>
    <row r="108" spans="1:4" s="12" customFormat="1" ht="17">
      <c r="A108" s="13">
        <v>100.1</v>
      </c>
      <c r="B108" s="17" t="s">
        <v>8</v>
      </c>
      <c r="C108" s="20" t="s">
        <v>100</v>
      </c>
      <c r="D108" s="19">
        <f t="shared" si="1"/>
        <v>0.70000000000000284</v>
      </c>
    </row>
    <row r="109" spans="1:4" s="12" customFormat="1" ht="17">
      <c r="A109" s="13">
        <v>100.8</v>
      </c>
      <c r="B109" s="17" t="s">
        <v>8</v>
      </c>
      <c r="C109" s="20" t="s">
        <v>101</v>
      </c>
      <c r="D109" s="19">
        <f t="shared" si="1"/>
        <v>0</v>
      </c>
    </row>
    <row r="110" spans="1:4" s="12" customFormat="1" ht="17">
      <c r="A110" s="13">
        <v>100.8</v>
      </c>
      <c r="B110" s="17" t="s">
        <v>10</v>
      </c>
      <c r="C110" s="20" t="s">
        <v>102</v>
      </c>
      <c r="D110" s="19">
        <f>A111-A110</f>
        <v>0.10000000000000853</v>
      </c>
    </row>
    <row r="111" spans="1:4" s="12" customFormat="1" ht="17">
      <c r="A111" s="24">
        <v>100.9</v>
      </c>
      <c r="B111" s="17"/>
      <c r="C111" s="23" t="s">
        <v>103</v>
      </c>
      <c r="D111" s="19"/>
    </row>
    <row r="112" spans="1:4" s="12" customFormat="1" ht="17">
      <c r="A112" s="13"/>
      <c r="B112" s="17"/>
      <c r="C112" s="23" t="s">
        <v>104</v>
      </c>
      <c r="D112" s="19"/>
    </row>
    <row r="113" spans="1:4" s="12" customFormat="1" ht="17">
      <c r="A113" s="13"/>
      <c r="B113" s="17"/>
      <c r="C113" s="25" t="s">
        <v>105</v>
      </c>
      <c r="D113" s="19"/>
    </row>
    <row r="114" spans="1:4" s="12" customFormat="1" ht="17">
      <c r="A114" s="13">
        <v>100.9</v>
      </c>
      <c r="B114" s="17" t="s">
        <v>13</v>
      </c>
      <c r="C114" s="18" t="s">
        <v>106</v>
      </c>
      <c r="D114" s="19">
        <f t="shared" ref="D114:D152" si="2">A115-A114</f>
        <v>0.5</v>
      </c>
    </row>
    <row r="115" spans="1:4" s="12" customFormat="1" ht="17">
      <c r="A115" s="13">
        <v>101.4</v>
      </c>
      <c r="B115" s="17" t="s">
        <v>8</v>
      </c>
      <c r="C115" s="20" t="s">
        <v>107</v>
      </c>
      <c r="D115" s="19">
        <f t="shared" si="2"/>
        <v>0.59999999999999432</v>
      </c>
    </row>
    <row r="116" spans="1:4" s="12" customFormat="1" ht="17">
      <c r="A116" s="13">
        <v>102</v>
      </c>
      <c r="B116" s="17" t="s">
        <v>13</v>
      </c>
      <c r="C116" s="20" t="s">
        <v>108</v>
      </c>
      <c r="D116" s="19">
        <f t="shared" si="2"/>
        <v>0</v>
      </c>
    </row>
    <row r="117" spans="1:4" s="12" customFormat="1" ht="17">
      <c r="A117" s="13">
        <v>102</v>
      </c>
      <c r="B117" s="17" t="s">
        <v>8</v>
      </c>
      <c r="C117" s="20" t="s">
        <v>109</v>
      </c>
      <c r="D117" s="19">
        <f t="shared" si="2"/>
        <v>0.5</v>
      </c>
    </row>
    <row r="118" spans="1:4" s="12" customFormat="1" ht="17">
      <c r="A118" s="13">
        <v>102.5</v>
      </c>
      <c r="B118" s="17" t="s">
        <v>8</v>
      </c>
      <c r="C118" s="20" t="s">
        <v>20</v>
      </c>
      <c r="D118" s="19">
        <f t="shared" si="2"/>
        <v>2.9000000000000057</v>
      </c>
    </row>
    <row r="119" spans="1:4" s="12" customFormat="1" ht="17">
      <c r="A119" s="13">
        <v>105.4</v>
      </c>
      <c r="B119" s="17" t="s">
        <v>13</v>
      </c>
      <c r="C119" s="18" t="s">
        <v>28</v>
      </c>
      <c r="D119" s="19">
        <f t="shared" si="2"/>
        <v>0.39999999999999147</v>
      </c>
    </row>
    <row r="120" spans="1:4" s="12" customFormat="1" ht="17">
      <c r="A120" s="13">
        <v>105.8</v>
      </c>
      <c r="B120" s="17" t="s">
        <v>8</v>
      </c>
      <c r="C120" s="20" t="s">
        <v>110</v>
      </c>
      <c r="D120" s="19">
        <f t="shared" si="2"/>
        <v>1</v>
      </c>
    </row>
    <row r="121" spans="1:4" s="12" customFormat="1" ht="17">
      <c r="A121" s="13">
        <v>106.8</v>
      </c>
      <c r="B121" s="17" t="s">
        <v>8</v>
      </c>
      <c r="C121" s="20" t="s">
        <v>18</v>
      </c>
      <c r="D121" s="19">
        <f t="shared" si="2"/>
        <v>0.10000000000000853</v>
      </c>
    </row>
    <row r="122" spans="1:4" s="12" customFormat="1" ht="17">
      <c r="A122" s="13">
        <v>106.9</v>
      </c>
      <c r="B122" s="17" t="s">
        <v>10</v>
      </c>
      <c r="C122" s="20" t="s">
        <v>111</v>
      </c>
      <c r="D122" s="19">
        <f t="shared" si="2"/>
        <v>0.59999999999999432</v>
      </c>
    </row>
    <row r="123" spans="1:4" s="12" customFormat="1" ht="17">
      <c r="A123" s="13">
        <v>107.5</v>
      </c>
      <c r="B123" s="17" t="s">
        <v>10</v>
      </c>
      <c r="C123" s="20" t="s">
        <v>112</v>
      </c>
      <c r="D123" s="19">
        <f t="shared" si="2"/>
        <v>9.9999999999994316E-2</v>
      </c>
    </row>
    <row r="124" spans="1:4" s="12" customFormat="1" ht="17">
      <c r="A124" s="13">
        <v>107.6</v>
      </c>
      <c r="B124" s="17" t="s">
        <v>8</v>
      </c>
      <c r="C124" s="18" t="s">
        <v>113</v>
      </c>
      <c r="D124" s="19">
        <f t="shared" si="2"/>
        <v>0.40000000000000568</v>
      </c>
    </row>
    <row r="125" spans="1:4" s="12" customFormat="1" ht="17">
      <c r="A125" s="13">
        <v>108</v>
      </c>
      <c r="B125" s="17" t="s">
        <v>13</v>
      </c>
      <c r="C125" s="20" t="s">
        <v>114</v>
      </c>
      <c r="D125" s="19">
        <f t="shared" si="2"/>
        <v>0.29999999999999716</v>
      </c>
    </row>
    <row r="126" spans="1:4" s="12" customFormat="1" ht="17">
      <c r="A126" s="13">
        <v>108.3</v>
      </c>
      <c r="B126" s="17" t="s">
        <v>8</v>
      </c>
      <c r="C126" s="20" t="s">
        <v>115</v>
      </c>
      <c r="D126" s="19">
        <f t="shared" si="2"/>
        <v>0.60000000000000853</v>
      </c>
    </row>
    <row r="127" spans="1:4" s="12" customFormat="1" ht="17">
      <c r="A127" s="13">
        <v>108.9</v>
      </c>
      <c r="B127" s="17" t="s">
        <v>13</v>
      </c>
      <c r="C127" s="20" t="s">
        <v>116</v>
      </c>
      <c r="D127" s="19">
        <f t="shared" si="2"/>
        <v>0.29999999999999716</v>
      </c>
    </row>
    <row r="128" spans="1:4" s="12" customFormat="1" ht="17">
      <c r="A128" s="13">
        <v>109.2</v>
      </c>
      <c r="B128" s="17" t="s">
        <v>8</v>
      </c>
      <c r="C128" s="20" t="s">
        <v>117</v>
      </c>
      <c r="D128" s="19">
        <f t="shared" si="2"/>
        <v>0.89999999999999147</v>
      </c>
    </row>
    <row r="129" spans="1:4" s="12" customFormat="1" ht="17">
      <c r="A129" s="13">
        <v>110.1</v>
      </c>
      <c r="B129" s="17" t="s">
        <v>8</v>
      </c>
      <c r="C129" s="18" t="s">
        <v>60</v>
      </c>
      <c r="D129" s="19">
        <f t="shared" si="2"/>
        <v>0</v>
      </c>
    </row>
    <row r="130" spans="1:4" s="12" customFormat="1" ht="17">
      <c r="A130" s="13">
        <v>110.1</v>
      </c>
      <c r="B130" s="17" t="s">
        <v>13</v>
      </c>
      <c r="C130" s="20" t="s">
        <v>118</v>
      </c>
      <c r="D130" s="19">
        <f t="shared" si="2"/>
        <v>0.90000000000000568</v>
      </c>
    </row>
    <row r="131" spans="1:4" s="12" customFormat="1" ht="17">
      <c r="A131" s="13">
        <v>111</v>
      </c>
      <c r="B131" s="17" t="s">
        <v>13</v>
      </c>
      <c r="C131" s="20" t="s">
        <v>58</v>
      </c>
      <c r="D131" s="19">
        <f t="shared" si="2"/>
        <v>0.20000000000000284</v>
      </c>
    </row>
    <row r="132" spans="1:4" s="12" customFormat="1" ht="17">
      <c r="A132" s="13">
        <v>111.2</v>
      </c>
      <c r="B132" s="17" t="s">
        <v>8</v>
      </c>
      <c r="C132" s="20" t="s">
        <v>57</v>
      </c>
      <c r="D132" s="19">
        <f t="shared" si="2"/>
        <v>4</v>
      </c>
    </row>
    <row r="133" spans="1:4" s="12" customFormat="1" ht="17">
      <c r="A133" s="13">
        <v>115.2</v>
      </c>
      <c r="B133" s="17" t="s">
        <v>8</v>
      </c>
      <c r="C133" s="20" t="s">
        <v>119</v>
      </c>
      <c r="D133" s="19">
        <f t="shared" si="2"/>
        <v>9.9999999999994316E-2</v>
      </c>
    </row>
    <row r="134" spans="1:4" s="12" customFormat="1" ht="17">
      <c r="A134" s="13">
        <v>115.3</v>
      </c>
      <c r="B134" s="17" t="s">
        <v>13</v>
      </c>
      <c r="C134" s="18" t="s">
        <v>61</v>
      </c>
      <c r="D134" s="19">
        <f t="shared" si="2"/>
        <v>0.79999999999999716</v>
      </c>
    </row>
    <row r="135" spans="1:4" s="12" customFormat="1" ht="17">
      <c r="A135" s="13">
        <v>116.1</v>
      </c>
      <c r="B135" s="17" t="s">
        <v>10</v>
      </c>
      <c r="C135" s="20" t="s">
        <v>20</v>
      </c>
      <c r="D135" s="19">
        <f t="shared" si="2"/>
        <v>1.8000000000000114</v>
      </c>
    </row>
    <row r="136" spans="1:4" s="12" customFormat="1" ht="17">
      <c r="A136" s="13">
        <v>117.9</v>
      </c>
      <c r="B136" s="17" t="s">
        <v>8</v>
      </c>
      <c r="C136" s="20" t="s">
        <v>120</v>
      </c>
      <c r="D136" s="19">
        <f t="shared" si="2"/>
        <v>9.9999999999994316E-2</v>
      </c>
    </row>
    <row r="137" spans="1:4" s="12" customFormat="1" ht="17">
      <c r="A137" s="13">
        <v>118</v>
      </c>
      <c r="B137" s="17" t="s">
        <v>13</v>
      </c>
      <c r="C137" s="20" t="s">
        <v>61</v>
      </c>
      <c r="D137" s="19">
        <f t="shared" si="2"/>
        <v>4.2000000000000028</v>
      </c>
    </row>
    <row r="138" spans="1:4" s="12" customFormat="1" ht="17">
      <c r="A138" s="13">
        <v>122.2</v>
      </c>
      <c r="B138" s="17" t="s">
        <v>8</v>
      </c>
      <c r="C138" s="20" t="s">
        <v>61</v>
      </c>
      <c r="D138" s="19">
        <f t="shared" si="2"/>
        <v>0.29999999999999716</v>
      </c>
    </row>
    <row r="139" spans="1:4" s="12" customFormat="1" ht="17">
      <c r="A139" s="13">
        <v>122.5</v>
      </c>
      <c r="B139" s="17" t="s">
        <v>8</v>
      </c>
      <c r="C139" s="18" t="s">
        <v>61</v>
      </c>
      <c r="D139" s="19">
        <f t="shared" si="2"/>
        <v>1.7000000000000028</v>
      </c>
    </row>
    <row r="140" spans="1:4" s="12" customFormat="1" ht="17">
      <c r="A140" s="13">
        <v>124.2</v>
      </c>
      <c r="B140" s="17" t="s">
        <v>10</v>
      </c>
      <c r="C140" s="20" t="s">
        <v>121</v>
      </c>
      <c r="D140" s="19">
        <f t="shared" si="2"/>
        <v>0.5</v>
      </c>
    </row>
    <row r="141" spans="1:4" s="12" customFormat="1" ht="17">
      <c r="A141" s="13">
        <v>124.7</v>
      </c>
      <c r="B141" s="17" t="s">
        <v>8</v>
      </c>
      <c r="C141" s="20" t="s">
        <v>122</v>
      </c>
      <c r="D141" s="19">
        <f t="shared" si="2"/>
        <v>9.9999999999994316E-2</v>
      </c>
    </row>
    <row r="142" spans="1:4" s="12" customFormat="1" ht="17">
      <c r="A142" s="13">
        <v>124.8</v>
      </c>
      <c r="B142" s="17" t="s">
        <v>13</v>
      </c>
      <c r="C142" s="20" t="s">
        <v>123</v>
      </c>
      <c r="D142" s="19">
        <f t="shared" si="2"/>
        <v>0.10000000000000853</v>
      </c>
    </row>
    <row r="143" spans="1:4" s="12" customFormat="1" ht="17">
      <c r="A143" s="13">
        <v>124.9</v>
      </c>
      <c r="B143" s="17" t="s">
        <v>13</v>
      </c>
      <c r="C143" s="20" t="s">
        <v>124</v>
      </c>
      <c r="D143" s="19">
        <f t="shared" si="2"/>
        <v>0.29999999999999716</v>
      </c>
    </row>
    <row r="144" spans="1:4" s="12" customFormat="1" ht="17">
      <c r="A144" s="13">
        <v>125.2</v>
      </c>
      <c r="B144" s="17" t="s">
        <v>8</v>
      </c>
      <c r="C144" s="18" t="s">
        <v>125</v>
      </c>
      <c r="D144" s="19">
        <f t="shared" si="2"/>
        <v>2.5</v>
      </c>
    </row>
    <row r="145" spans="1:4" s="12" customFormat="1" ht="17">
      <c r="A145" s="13">
        <v>127.7</v>
      </c>
      <c r="B145" s="17" t="s">
        <v>8</v>
      </c>
      <c r="C145" s="20" t="s">
        <v>43</v>
      </c>
      <c r="D145" s="19">
        <f t="shared" si="2"/>
        <v>1.3999999999999915</v>
      </c>
    </row>
    <row r="146" spans="1:4" s="12" customFormat="1" ht="17">
      <c r="A146" s="13">
        <v>129.1</v>
      </c>
      <c r="B146" s="17" t="s">
        <v>8</v>
      </c>
      <c r="C146" s="20" t="s">
        <v>57</v>
      </c>
      <c r="D146" s="19">
        <f t="shared" si="2"/>
        <v>0.70000000000001705</v>
      </c>
    </row>
    <row r="147" spans="1:4" s="12" customFormat="1" ht="17">
      <c r="A147" s="13">
        <v>129.80000000000001</v>
      </c>
      <c r="B147" s="17" t="s">
        <v>8</v>
      </c>
      <c r="C147" s="20" t="s">
        <v>126</v>
      </c>
      <c r="D147" s="19">
        <f t="shared" si="2"/>
        <v>0.59999999999999432</v>
      </c>
    </row>
    <row r="148" spans="1:4" s="12" customFormat="1" ht="17">
      <c r="A148" s="13">
        <v>130.4</v>
      </c>
      <c r="B148" s="17" t="s">
        <v>13</v>
      </c>
      <c r="C148" s="20" t="s">
        <v>126</v>
      </c>
      <c r="D148" s="19">
        <f t="shared" si="2"/>
        <v>6.0999999999999943</v>
      </c>
    </row>
    <row r="149" spans="1:4" s="12" customFormat="1" ht="17">
      <c r="A149" s="13">
        <v>136.5</v>
      </c>
      <c r="B149" s="17" t="s">
        <v>10</v>
      </c>
      <c r="C149" s="18" t="s">
        <v>127</v>
      </c>
      <c r="D149" s="19">
        <f t="shared" si="2"/>
        <v>1.9000000000000057</v>
      </c>
    </row>
    <row r="150" spans="1:4" s="12" customFormat="1" ht="17">
      <c r="A150" s="13">
        <v>138.4</v>
      </c>
      <c r="B150" s="17" t="s">
        <v>13</v>
      </c>
      <c r="C150" s="20" t="s">
        <v>128</v>
      </c>
      <c r="D150" s="19">
        <f t="shared" si="2"/>
        <v>1</v>
      </c>
    </row>
    <row r="151" spans="1:4" s="12" customFormat="1" ht="17">
      <c r="A151" s="13">
        <v>139.4</v>
      </c>
      <c r="B151" s="17" t="s">
        <v>8</v>
      </c>
      <c r="C151" s="20" t="s">
        <v>30</v>
      </c>
      <c r="D151" s="19">
        <f t="shared" si="2"/>
        <v>13.099999999999994</v>
      </c>
    </row>
    <row r="152" spans="1:4" s="12" customFormat="1" ht="34">
      <c r="A152" s="13">
        <v>152.5</v>
      </c>
      <c r="B152" s="17" t="s">
        <v>10</v>
      </c>
      <c r="C152" s="20" t="s">
        <v>129</v>
      </c>
      <c r="D152" s="19">
        <f t="shared" si="2"/>
        <v>9.9999999999994316E-2</v>
      </c>
    </row>
    <row r="153" spans="1:4" s="12" customFormat="1" ht="17">
      <c r="A153" s="13">
        <v>152.6</v>
      </c>
      <c r="B153" s="17" t="s">
        <v>8</v>
      </c>
      <c r="C153" s="20" t="s">
        <v>130</v>
      </c>
      <c r="D153" s="19">
        <f>A154-A153</f>
        <v>9.9999999999994316E-2</v>
      </c>
    </row>
    <row r="154" spans="1:4" s="12" customFormat="1" ht="17">
      <c r="A154" s="24">
        <v>152.69999999999999</v>
      </c>
      <c r="B154" s="17"/>
      <c r="C154" s="23" t="s">
        <v>131</v>
      </c>
      <c r="D154" s="19"/>
    </row>
    <row r="155" spans="1:4" s="12" customFormat="1" ht="17">
      <c r="A155" s="13"/>
      <c r="B155" s="17"/>
      <c r="C155" s="23" t="s">
        <v>132</v>
      </c>
      <c r="D155" s="19"/>
    </row>
    <row r="156" spans="1:4" s="12" customFormat="1" ht="17">
      <c r="A156" s="13"/>
      <c r="B156" s="17"/>
      <c r="C156" s="25" t="s">
        <v>133</v>
      </c>
      <c r="D156" s="19"/>
    </row>
    <row r="157" spans="1:4" s="12" customFormat="1" ht="17">
      <c r="A157" s="13">
        <v>152.69999999999999</v>
      </c>
      <c r="B157" s="17" t="s">
        <v>134</v>
      </c>
      <c r="C157" s="18" t="s">
        <v>135</v>
      </c>
      <c r="D157" s="19">
        <f t="shared" ref="D157:D182" si="3">A158-A157</f>
        <v>0</v>
      </c>
    </row>
    <row r="158" spans="1:4" s="12" customFormat="1" ht="17">
      <c r="A158" s="13">
        <v>152.69999999999999</v>
      </c>
      <c r="B158" s="17" t="s">
        <v>8</v>
      </c>
      <c r="C158" s="20" t="s">
        <v>30</v>
      </c>
      <c r="D158" s="19">
        <f t="shared" si="3"/>
        <v>0.40000000000000568</v>
      </c>
    </row>
    <row r="159" spans="1:4" s="12" customFormat="1" ht="17">
      <c r="A159" s="13">
        <v>153.1</v>
      </c>
      <c r="B159" s="17" t="s">
        <v>8</v>
      </c>
      <c r="C159" s="20" t="s">
        <v>36</v>
      </c>
      <c r="D159" s="19">
        <f t="shared" si="3"/>
        <v>5.9000000000000057</v>
      </c>
    </row>
    <row r="160" spans="1:4" s="12" customFormat="1" ht="17">
      <c r="A160" s="13">
        <v>159</v>
      </c>
      <c r="B160" s="17" t="s">
        <v>8</v>
      </c>
      <c r="C160" s="20" t="s">
        <v>30</v>
      </c>
      <c r="D160" s="19">
        <f t="shared" si="3"/>
        <v>3.4000000000000057</v>
      </c>
    </row>
    <row r="161" spans="1:4" s="12" customFormat="1" ht="17">
      <c r="A161" s="13">
        <v>162.4</v>
      </c>
      <c r="B161" s="17" t="s">
        <v>8</v>
      </c>
      <c r="C161" s="20" t="s">
        <v>136</v>
      </c>
      <c r="D161" s="19">
        <f t="shared" si="3"/>
        <v>6.5</v>
      </c>
    </row>
    <row r="162" spans="1:4" s="12" customFormat="1" ht="17">
      <c r="A162" s="13">
        <v>168.9</v>
      </c>
      <c r="B162" s="17" t="s">
        <v>13</v>
      </c>
      <c r="C162" s="18" t="s">
        <v>137</v>
      </c>
      <c r="D162" s="19">
        <f t="shared" si="3"/>
        <v>9.9999999999994316E-2</v>
      </c>
    </row>
    <row r="163" spans="1:4" s="12" customFormat="1" ht="17">
      <c r="A163" s="13">
        <v>169</v>
      </c>
      <c r="B163" s="17" t="s">
        <v>8</v>
      </c>
      <c r="C163" s="20" t="s">
        <v>138</v>
      </c>
      <c r="D163" s="19">
        <f t="shared" si="3"/>
        <v>7.8000000000000114</v>
      </c>
    </row>
    <row r="164" spans="1:4" s="12" customFormat="1" ht="17">
      <c r="A164" s="13">
        <v>176.8</v>
      </c>
      <c r="B164" s="17" t="s">
        <v>13</v>
      </c>
      <c r="C164" s="20" t="s">
        <v>139</v>
      </c>
      <c r="D164" s="19">
        <f t="shared" si="3"/>
        <v>0.19999999999998863</v>
      </c>
    </row>
    <row r="165" spans="1:4" s="12" customFormat="1" ht="17">
      <c r="A165" s="13">
        <v>177</v>
      </c>
      <c r="B165" s="17" t="s">
        <v>10</v>
      </c>
      <c r="C165" s="20" t="s">
        <v>140</v>
      </c>
      <c r="D165" s="19">
        <f t="shared" si="3"/>
        <v>0.30000000000001137</v>
      </c>
    </row>
    <row r="166" spans="1:4" s="12" customFormat="1" ht="17">
      <c r="A166" s="13">
        <v>177.3</v>
      </c>
      <c r="B166" s="17" t="s">
        <v>13</v>
      </c>
      <c r="C166" s="20" t="s">
        <v>140</v>
      </c>
      <c r="D166" s="19">
        <f t="shared" si="3"/>
        <v>4.3999999999999773</v>
      </c>
    </row>
    <row r="167" spans="1:4" s="12" customFormat="1" ht="17">
      <c r="A167" s="13">
        <v>181.7</v>
      </c>
      <c r="B167" s="17" t="s">
        <v>8</v>
      </c>
      <c r="C167" s="18" t="s">
        <v>141</v>
      </c>
      <c r="D167" s="19">
        <f t="shared" si="3"/>
        <v>0.80000000000001137</v>
      </c>
    </row>
    <row r="168" spans="1:4" s="12" customFormat="1" ht="17">
      <c r="A168" s="13">
        <v>182.5</v>
      </c>
      <c r="B168" s="17" t="s">
        <v>13</v>
      </c>
      <c r="C168" s="20" t="s">
        <v>142</v>
      </c>
      <c r="D168" s="19">
        <f t="shared" si="3"/>
        <v>0.30000000000001137</v>
      </c>
    </row>
    <row r="169" spans="1:4" s="12" customFormat="1" ht="17">
      <c r="A169" s="13">
        <v>182.8</v>
      </c>
      <c r="B169" s="17" t="s">
        <v>13</v>
      </c>
      <c r="C169" s="20" t="s">
        <v>143</v>
      </c>
      <c r="D169" s="19">
        <f t="shared" si="3"/>
        <v>1.3999999999999773</v>
      </c>
    </row>
    <row r="170" spans="1:4" s="12" customFormat="1" ht="17">
      <c r="A170" s="13">
        <v>184.2</v>
      </c>
      <c r="B170" s="17" t="s">
        <v>8</v>
      </c>
      <c r="C170" s="20" t="s">
        <v>144</v>
      </c>
      <c r="D170" s="19">
        <f t="shared" si="3"/>
        <v>1.8000000000000114</v>
      </c>
    </row>
    <row r="171" spans="1:4" s="12" customFormat="1" ht="17">
      <c r="A171" s="13">
        <v>186</v>
      </c>
      <c r="B171" s="17" t="s">
        <v>8</v>
      </c>
      <c r="C171" s="20" t="s">
        <v>145</v>
      </c>
      <c r="D171" s="19">
        <f t="shared" si="3"/>
        <v>4.6999999999999886</v>
      </c>
    </row>
    <row r="172" spans="1:4" s="12" customFormat="1" ht="17">
      <c r="A172" s="13">
        <v>190.7</v>
      </c>
      <c r="B172" s="17" t="s">
        <v>8</v>
      </c>
      <c r="C172" s="20" t="s">
        <v>146</v>
      </c>
      <c r="D172" s="19">
        <f t="shared" si="3"/>
        <v>0.10000000000002274</v>
      </c>
    </row>
    <row r="173" spans="1:4" s="12" customFormat="1" ht="17">
      <c r="A173" s="13">
        <v>190.8</v>
      </c>
      <c r="B173" s="17" t="s">
        <v>10</v>
      </c>
      <c r="C173" s="20" t="s">
        <v>147</v>
      </c>
      <c r="D173" s="19">
        <f t="shared" si="3"/>
        <v>1.2999999999999829</v>
      </c>
    </row>
    <row r="174" spans="1:4" s="12" customFormat="1" ht="17">
      <c r="A174" s="13">
        <v>192.1</v>
      </c>
      <c r="B174" s="17" t="s">
        <v>8</v>
      </c>
      <c r="C174" s="20" t="s">
        <v>147</v>
      </c>
      <c r="D174" s="19">
        <f t="shared" si="3"/>
        <v>1.9000000000000057</v>
      </c>
    </row>
    <row r="175" spans="1:4" s="12" customFormat="1" ht="17">
      <c r="A175" s="13">
        <v>194</v>
      </c>
      <c r="B175" s="17" t="s">
        <v>8</v>
      </c>
      <c r="C175" s="20" t="s">
        <v>138</v>
      </c>
      <c r="D175" s="19">
        <f t="shared" si="3"/>
        <v>0.90000000000000568</v>
      </c>
    </row>
    <row r="176" spans="1:4" s="12" customFormat="1" ht="17">
      <c r="A176" s="13">
        <v>194.9</v>
      </c>
      <c r="B176" s="17" t="s">
        <v>8</v>
      </c>
      <c r="C176" s="20" t="s">
        <v>148</v>
      </c>
      <c r="D176" s="19">
        <f t="shared" si="3"/>
        <v>3</v>
      </c>
    </row>
    <row r="177" spans="1:4" s="12" customFormat="1" ht="17">
      <c r="A177" s="13">
        <v>197.9</v>
      </c>
      <c r="B177" s="17" t="s">
        <v>13</v>
      </c>
      <c r="C177" s="20" t="s">
        <v>149</v>
      </c>
      <c r="D177" s="19">
        <f t="shared" si="3"/>
        <v>0.19999999999998863</v>
      </c>
    </row>
    <row r="178" spans="1:4" s="12" customFormat="1" ht="17">
      <c r="A178" s="13">
        <v>198.1</v>
      </c>
      <c r="B178" s="17" t="s">
        <v>8</v>
      </c>
      <c r="C178" s="20" t="s">
        <v>149</v>
      </c>
      <c r="D178" s="19">
        <f t="shared" si="3"/>
        <v>1.7000000000000171</v>
      </c>
    </row>
    <row r="179" spans="1:4" s="12" customFormat="1" ht="17">
      <c r="A179" s="13">
        <v>199.8</v>
      </c>
      <c r="B179" s="17" t="s">
        <v>8</v>
      </c>
      <c r="C179" s="20" t="s">
        <v>150</v>
      </c>
      <c r="D179" s="19">
        <f t="shared" si="3"/>
        <v>1.3999999999999773</v>
      </c>
    </row>
    <row r="180" spans="1:4" s="12" customFormat="1" ht="17">
      <c r="A180" s="13">
        <v>201.2</v>
      </c>
      <c r="B180" s="17" t="s">
        <v>10</v>
      </c>
      <c r="C180" s="20" t="s">
        <v>151</v>
      </c>
      <c r="D180" s="19">
        <f t="shared" si="3"/>
        <v>0.20000000000001705</v>
      </c>
    </row>
    <row r="181" spans="1:4" s="12" customFormat="1" ht="17">
      <c r="A181" s="13">
        <v>201.4</v>
      </c>
      <c r="B181" s="17" t="s">
        <v>8</v>
      </c>
      <c r="C181" s="20" t="s">
        <v>152</v>
      </c>
      <c r="D181" s="19">
        <f t="shared" si="3"/>
        <v>0</v>
      </c>
    </row>
    <row r="182" spans="1:4" s="12" customFormat="1" ht="17">
      <c r="A182" s="13">
        <v>201.4</v>
      </c>
      <c r="B182" s="17" t="s">
        <v>13</v>
      </c>
      <c r="C182" s="20" t="s">
        <v>153</v>
      </c>
      <c r="D182" s="19">
        <f t="shared" si="3"/>
        <v>0.59999999999999432</v>
      </c>
    </row>
    <row r="183" spans="1:4" s="12" customFormat="1" ht="17">
      <c r="A183" s="13">
        <v>202</v>
      </c>
      <c r="B183" s="17" t="s">
        <v>13</v>
      </c>
      <c r="C183" s="20" t="s">
        <v>9</v>
      </c>
      <c r="D183" s="19">
        <f>A185-A183</f>
        <v>0.30000000000001137</v>
      </c>
    </row>
    <row r="184" spans="1:4" s="12" customFormat="1" ht="17">
      <c r="A184" s="13"/>
      <c r="B184" s="17"/>
      <c r="C184" s="20"/>
      <c r="D184" s="19"/>
    </row>
    <row r="185" spans="1:4" s="12" customFormat="1" ht="17">
      <c r="A185" s="24">
        <v>202.3</v>
      </c>
      <c r="B185" s="26" t="s">
        <v>8</v>
      </c>
      <c r="C185" s="25" t="s">
        <v>154</v>
      </c>
      <c r="D185" s="19"/>
    </row>
    <row r="186" spans="1:4" s="12" customFormat="1" ht="17">
      <c r="A186" s="24"/>
      <c r="B186" s="26"/>
      <c r="C186" s="25" t="s">
        <v>6</v>
      </c>
      <c r="D186" s="19"/>
    </row>
    <row r="187" spans="1:4" s="12" customFormat="1" ht="17">
      <c r="A187" s="24"/>
      <c r="B187" s="26"/>
      <c r="C187" s="25" t="s">
        <v>7</v>
      </c>
      <c r="D187" s="19"/>
    </row>
    <row r="188" spans="1:4" ht="15">
      <c r="A188" s="27"/>
      <c r="B188" s="28"/>
      <c r="C188" s="29"/>
      <c r="D188" s="30"/>
    </row>
    <row r="189" spans="1:4" ht="17">
      <c r="A189" s="27"/>
      <c r="B189" s="31"/>
      <c r="C189" s="32" t="s">
        <v>155</v>
      </c>
      <c r="D189" s="33"/>
    </row>
    <row r="190" spans="1:4" ht="16" thickBot="1">
      <c r="A190" s="34"/>
      <c r="B190" s="35"/>
      <c r="C190" s="36"/>
      <c r="D190" s="37"/>
    </row>
  </sheetData>
  <mergeCells count="1">
    <mergeCell ref="A1:D1"/>
  </mergeCells>
  <phoneticPr fontId="6" type="noConversion"/>
  <printOptions gridLines="1"/>
  <pageMargins left="0.16" right="0.75000000000000011" top="0.41000000000000009" bottom="0.42" header="0.19685039370078741" footer="0.2"/>
  <pageSetup orientation="portrait" horizontalDpi="4294967292" verticalDpi="4294967292"/>
  <headerFooter>
    <oddHeader>&amp;L&amp;K000000&amp;A&amp;C&amp;K000000ALL BUT THREE</oddHeader>
    <oddFooter>Page &amp;P</oddFoot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4696 AB3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2020-03-05T04:53:45Z</dcterms:created>
  <dcterms:modified xsi:type="dcterms:W3CDTF">2020-03-05T04:54:33Z</dcterms:modified>
</cp:coreProperties>
</file>