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uricel\Downloads\"/>
    </mc:Choice>
  </mc:AlternateContent>
  <xr:revisionPtr revIDLastSave="0" documentId="13_ncr:1_{EC45CC1C-7299-4814-AE70-2EEB4139859E}" xr6:coauthVersionLast="47" xr6:coauthVersionMax="47" xr10:uidLastSave="{00000000-0000-0000-0000-000000000000}"/>
  <bookViews>
    <workbookView xWindow="-14100" yWindow="-163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34" i="1"/>
  <c r="E138" i="1"/>
  <c r="E45" i="1"/>
  <c r="E43" i="1"/>
  <c r="E41" i="1"/>
  <c r="E108" i="1"/>
  <c r="E109" i="1"/>
  <c r="E147" i="1"/>
  <c r="E148" i="1"/>
  <c r="E139" i="1"/>
  <c r="E140" i="1"/>
  <c r="E141" i="1"/>
  <c r="E142" i="1"/>
  <c r="E143" i="1"/>
  <c r="E144" i="1"/>
  <c r="E145" i="1"/>
  <c r="E146" i="1"/>
  <c r="E131" i="1"/>
  <c r="E132" i="1"/>
  <c r="E133" i="1"/>
  <c r="E134" i="1"/>
  <c r="E135" i="1"/>
  <c r="E136" i="1"/>
  <c r="E137" i="1"/>
  <c r="E122" i="1"/>
  <c r="E123" i="1"/>
  <c r="E124" i="1"/>
  <c r="E125" i="1"/>
  <c r="E126" i="1"/>
  <c r="E127" i="1"/>
  <c r="E128" i="1"/>
  <c r="E129" i="1"/>
  <c r="E130" i="1"/>
  <c r="E107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01" i="1"/>
  <c r="E102" i="1"/>
  <c r="E103" i="1"/>
  <c r="E104" i="1"/>
  <c r="E105" i="1"/>
  <c r="E106" i="1"/>
  <c r="E90" i="1"/>
  <c r="E91" i="1"/>
  <c r="E92" i="1"/>
  <c r="E93" i="1"/>
  <c r="E94" i="1"/>
  <c r="E95" i="1"/>
  <c r="E96" i="1"/>
  <c r="E97" i="1"/>
  <c r="E98" i="1"/>
  <c r="E99" i="1"/>
  <c r="E100" i="1"/>
  <c r="E78" i="1"/>
  <c r="E79" i="1"/>
  <c r="E80" i="1"/>
  <c r="E81" i="1"/>
  <c r="E82" i="1"/>
  <c r="E83" i="1"/>
  <c r="E84" i="1"/>
  <c r="E85" i="1"/>
  <c r="E86" i="1"/>
  <c r="E87" i="1"/>
  <c r="E88" i="1"/>
  <c r="E89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59" i="1"/>
  <c r="E60" i="1"/>
  <c r="E61" i="1"/>
  <c r="E62" i="1"/>
  <c r="E63" i="1"/>
  <c r="E64" i="1"/>
  <c r="E53" i="1"/>
  <c r="E54" i="1"/>
  <c r="E55" i="1"/>
  <c r="E56" i="1"/>
  <c r="E57" i="1"/>
  <c r="E58" i="1"/>
  <c r="E44" i="1"/>
  <c r="E46" i="1"/>
  <c r="E47" i="1"/>
  <c r="E48" i="1"/>
  <c r="E49" i="1"/>
  <c r="E50" i="1"/>
  <c r="E51" i="1"/>
  <c r="E52" i="1"/>
  <c r="E35" i="1"/>
  <c r="E36" i="1"/>
  <c r="E37" i="1"/>
  <c r="E38" i="1"/>
  <c r="E39" i="1"/>
  <c r="E42" i="1"/>
  <c r="E29" i="1"/>
  <c r="E30" i="1"/>
  <c r="E31" i="1"/>
  <c r="E32" i="1"/>
  <c r="E33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10" i="1"/>
  <c r="E11" i="1"/>
  <c r="E12" i="1"/>
  <c r="E13" i="1"/>
  <c r="E14" i="1"/>
  <c r="E15" i="1"/>
  <c r="E9" i="1"/>
</calcChain>
</file>

<file path=xl/sharedStrings.xml><?xml version="1.0" encoding="utf-8"?>
<sst xmlns="http://schemas.openxmlformats.org/spreadsheetml/2006/main" count="438" uniqueCount="166">
  <si>
    <r>
      <rPr>
        <sz val="7.5"/>
        <rFont val="Arial"/>
        <family val="2"/>
      </rPr>
      <t>Dist.(cum</t>
    </r>
  </si>
  <si>
    <r>
      <rPr>
        <sz val="7.5"/>
        <rFont val="Arial"/>
        <family val="2"/>
      </rPr>
      <t>Turn</t>
    </r>
  </si>
  <si>
    <r>
      <rPr>
        <sz val="7.5"/>
        <rFont val="Arial"/>
        <family val="2"/>
      </rPr>
      <t>Directio</t>
    </r>
  </si>
  <si>
    <r>
      <rPr>
        <sz val="7.5"/>
        <rFont val="Arial"/>
        <family val="2"/>
      </rPr>
      <t>Route Description</t>
    </r>
  </si>
  <si>
    <r>
      <rPr>
        <sz val="7.5"/>
        <rFont val="Arial"/>
        <family val="2"/>
      </rPr>
      <t>Dist.(int</t>
    </r>
  </si>
  <si>
    <r>
      <rPr>
        <sz val="11.5"/>
        <rFont val="Arial"/>
        <family val="2"/>
      </rPr>
      <t>L</t>
    </r>
  </si>
  <si>
    <r>
      <rPr>
        <sz val="11.5"/>
        <rFont val="Arial"/>
        <family val="2"/>
      </rPr>
      <t>N</t>
    </r>
  </si>
  <si>
    <r>
      <rPr>
        <sz val="11.5"/>
        <rFont val="Arial"/>
        <family val="2"/>
      </rPr>
      <t>North on Boundary Rd</t>
    </r>
  </si>
  <si>
    <r>
      <rPr>
        <sz val="11.5"/>
        <rFont val="Arial"/>
        <family val="2"/>
      </rPr>
      <t>W</t>
    </r>
  </si>
  <si>
    <r>
      <rPr>
        <sz val="11.5"/>
        <rFont val="Arial"/>
        <family val="2"/>
      </rPr>
      <t>Adanac Bike Route</t>
    </r>
  </si>
  <si>
    <r>
      <rPr>
        <sz val="11.5"/>
        <rFont val="Arial"/>
        <family val="2"/>
      </rPr>
      <t>CO</t>
    </r>
  </si>
  <si>
    <r>
      <rPr>
        <sz val="11.5"/>
        <rFont val="Arial"/>
        <family val="2"/>
      </rPr>
      <t>Over Dunsmuir Viaduct</t>
    </r>
  </si>
  <si>
    <r>
      <rPr>
        <sz val="11.5"/>
        <rFont val="Arial"/>
        <family val="2"/>
      </rPr>
      <t>R</t>
    </r>
  </si>
  <si>
    <r>
      <rPr>
        <sz val="11.5"/>
        <rFont val="Arial"/>
        <family val="2"/>
      </rPr>
      <t>Cambie St</t>
    </r>
  </si>
  <si>
    <r>
      <rPr>
        <b/>
        <sz val="11.5"/>
        <rFont val="Arial"/>
        <family val="2"/>
      </rPr>
      <t>Pass Victory Square Cenotaph</t>
    </r>
  </si>
  <si>
    <r>
      <rPr>
        <sz val="11.5"/>
        <rFont val="Arial"/>
        <family val="2"/>
      </rPr>
      <t>Water St</t>
    </r>
  </si>
  <si>
    <r>
      <rPr>
        <sz val="11.5"/>
        <rFont val="Arial"/>
        <family val="2"/>
      </rPr>
      <t>BR</t>
    </r>
  </si>
  <si>
    <r>
      <rPr>
        <sz val="11.5"/>
        <rFont val="Arial"/>
        <family val="2"/>
      </rPr>
      <t>West Cordova</t>
    </r>
  </si>
  <si>
    <r>
      <rPr>
        <sz val="11.5"/>
        <rFont val="Arial"/>
        <family val="2"/>
      </rPr>
      <t>S</t>
    </r>
  </si>
  <si>
    <r>
      <rPr>
        <sz val="11.5"/>
        <rFont val="Arial"/>
        <family val="2"/>
      </rPr>
      <t>Jervis St</t>
    </r>
  </si>
  <si>
    <r>
      <rPr>
        <sz val="11.5"/>
        <rFont val="Arial"/>
        <family val="2"/>
      </rPr>
      <t>West Hastings</t>
    </r>
  </si>
  <si>
    <r>
      <rPr>
        <sz val="11.5"/>
        <rFont val="Arial"/>
        <family val="2"/>
      </rPr>
      <t>Cardero St</t>
    </r>
  </si>
  <si>
    <r>
      <rPr>
        <sz val="11.5"/>
        <rFont val="Arial"/>
        <family val="2"/>
      </rPr>
      <t>West Georgia St</t>
    </r>
  </si>
  <si>
    <r>
      <rPr>
        <sz val="11.5"/>
        <rFont val="Arial"/>
        <family val="2"/>
      </rPr>
      <t>Stanley Park Exit</t>
    </r>
  </si>
  <si>
    <r>
      <rPr>
        <sz val="11.5"/>
        <rFont val="Arial"/>
        <family val="2"/>
      </rPr>
      <t>1st Exit from roundabout/ Park Drive</t>
    </r>
  </si>
  <si>
    <r>
      <rPr>
        <sz val="11.5"/>
        <rFont val="Arial"/>
        <family val="2"/>
      </rPr>
      <t>Exit and cross Lions Gate Bridge</t>
    </r>
  </si>
  <si>
    <r>
      <rPr>
        <sz val="11.5"/>
        <rFont val="Arial"/>
        <family val="2"/>
      </rPr>
      <t>Exit and ride SOUTH on bike path</t>
    </r>
  </si>
  <si>
    <r>
      <rPr>
        <sz val="11.5"/>
        <rFont val="Arial"/>
        <family val="2"/>
      </rPr>
      <t>E</t>
    </r>
  </si>
  <si>
    <r>
      <rPr>
        <sz val="11.5"/>
        <rFont val="Arial"/>
        <family val="2"/>
      </rPr>
      <t>Onto Spirit Trail East (not under bridge)</t>
    </r>
  </si>
  <si>
    <r>
      <rPr>
        <sz val="11.5"/>
        <rFont val="Arial"/>
        <family val="2"/>
      </rPr>
      <t>Garden Ave</t>
    </r>
  </si>
  <si>
    <r>
      <rPr>
        <sz val="11.5"/>
        <rFont val="Arial"/>
        <family val="2"/>
      </rPr>
      <t>1st St</t>
    </r>
  </si>
  <si>
    <r>
      <rPr>
        <sz val="11.5"/>
        <rFont val="Arial"/>
        <family val="2"/>
      </rPr>
      <t>Becomes 2nd St</t>
    </r>
  </si>
  <si>
    <r>
      <rPr>
        <sz val="11.5"/>
        <rFont val="Arial"/>
        <family val="2"/>
      </rPr>
      <t>3rd St</t>
    </r>
  </si>
  <si>
    <r>
      <rPr>
        <sz val="11.5"/>
        <rFont val="Arial"/>
        <family val="2"/>
      </rPr>
      <t>Forbes Ave</t>
    </r>
  </si>
  <si>
    <r>
      <rPr>
        <sz val="11.5"/>
        <rFont val="Arial"/>
        <family val="2"/>
      </rPr>
      <t>6th</t>
    </r>
  </si>
  <si>
    <r>
      <rPr>
        <sz val="11.5"/>
        <rFont val="Arial"/>
        <family val="2"/>
      </rPr>
      <t>Mahon Ave</t>
    </r>
  </si>
  <si>
    <r>
      <rPr>
        <b/>
        <sz val="11.5"/>
        <rFont val="Arial"/>
        <family val="2"/>
      </rPr>
      <t xml:space="preserve">Victoria Park Cenotaph </t>
    </r>
    <r>
      <rPr>
        <sz val="11.5"/>
        <rFont val="Arial"/>
        <family val="2"/>
      </rPr>
      <t>on Left</t>
    </r>
  </si>
  <si>
    <r>
      <rPr>
        <sz val="11.5"/>
        <rFont val="Arial"/>
        <family val="2"/>
      </rPr>
      <t>Mountain Hwy (not Lynnmouth Ave)</t>
    </r>
  </si>
  <si>
    <r>
      <rPr>
        <sz val="11.5"/>
        <rFont val="Arial"/>
        <family val="2"/>
      </rPr>
      <t>N Skeena St</t>
    </r>
  </si>
  <si>
    <r>
      <rPr>
        <sz val="11.5"/>
        <rFont val="Arial"/>
        <family val="2"/>
      </rPr>
      <t>Cambridge St</t>
    </r>
  </si>
  <si>
    <r>
      <rPr>
        <sz val="11.5"/>
        <rFont val="Arial"/>
        <family val="2"/>
      </rPr>
      <t>N Esmond Ave</t>
    </r>
  </si>
  <si>
    <r>
      <rPr>
        <sz val="11.5"/>
        <rFont val="Arial"/>
        <family val="2"/>
      </rPr>
      <t>Oxford St</t>
    </r>
  </si>
  <si>
    <r>
      <rPr>
        <b/>
        <sz val="11.5"/>
        <rFont val="Arial"/>
        <family val="2"/>
      </rPr>
      <t xml:space="preserve">North Burnaby Cenotaph </t>
    </r>
    <r>
      <rPr>
        <sz val="11.5"/>
        <rFont val="Arial"/>
        <family val="2"/>
      </rPr>
      <t>on Right</t>
    </r>
  </si>
  <si>
    <r>
      <rPr>
        <sz val="11.5"/>
        <rFont val="Arial"/>
        <family val="2"/>
      </rPr>
      <t>N Gamma</t>
    </r>
  </si>
  <si>
    <r>
      <rPr>
        <sz val="11.5"/>
        <rFont val="Arial"/>
        <family val="2"/>
      </rPr>
      <t>Francis St</t>
    </r>
  </si>
  <si>
    <r>
      <rPr>
        <sz val="11.5"/>
        <rFont val="Arial"/>
        <family val="2"/>
      </rPr>
      <t>Fell Ave</t>
    </r>
  </si>
  <si>
    <r>
      <rPr>
        <sz val="11.5"/>
        <rFont val="Arial"/>
        <family val="2"/>
      </rPr>
      <t>Hastings St</t>
    </r>
  </si>
  <si>
    <r>
      <rPr>
        <sz val="11.5"/>
        <rFont val="Arial"/>
        <family val="2"/>
      </rPr>
      <t>BL</t>
    </r>
  </si>
  <si>
    <r>
      <rPr>
        <sz val="11.5"/>
        <rFont val="Arial"/>
        <family val="2"/>
      </rPr>
      <t>becomes Barnett Hwy</t>
    </r>
  </si>
  <si>
    <r>
      <rPr>
        <sz val="11.5"/>
        <rFont val="Arial"/>
        <family val="2"/>
      </rPr>
      <t>St Johns St</t>
    </r>
  </si>
  <si>
    <r>
      <rPr>
        <b/>
        <sz val="11.5"/>
        <rFont val="Arial"/>
        <family val="2"/>
      </rPr>
      <t xml:space="preserve">Port Moody Cenotaph </t>
    </r>
    <r>
      <rPr>
        <sz val="11.5"/>
        <rFont val="Arial"/>
        <family val="2"/>
      </rPr>
      <t>on Right</t>
    </r>
  </si>
  <si>
    <r>
      <rPr>
        <sz val="11.5"/>
        <rFont val="Arial"/>
        <family val="2"/>
      </rPr>
      <t>SE</t>
    </r>
  </si>
  <si>
    <r>
      <rPr>
        <sz val="11.5"/>
        <rFont val="Arial"/>
        <family val="2"/>
      </rPr>
      <t>Dewdney Trunk Rd</t>
    </r>
  </si>
  <si>
    <r>
      <rPr>
        <sz val="11.5"/>
        <rFont val="Arial"/>
        <family val="2"/>
      </rPr>
      <t>Westwood St</t>
    </r>
  </si>
  <si>
    <r>
      <rPr>
        <sz val="11.5"/>
        <rFont val="Arial"/>
        <family val="2"/>
      </rPr>
      <t>Kingsway Ave</t>
    </r>
  </si>
  <si>
    <r>
      <rPr>
        <sz val="11.5"/>
        <rFont val="Arial"/>
        <family val="2"/>
      </rPr>
      <t>Maple St / Bury Ave</t>
    </r>
  </si>
  <si>
    <r>
      <rPr>
        <sz val="11.5"/>
        <rFont val="Arial"/>
        <family val="2"/>
      </rPr>
      <t>Wilson Ave</t>
    </r>
  </si>
  <si>
    <r>
      <rPr>
        <sz val="11.5"/>
        <rFont val="Arial"/>
        <family val="2"/>
      </rPr>
      <t>Shaughnessy St</t>
    </r>
  </si>
  <si>
    <r>
      <rPr>
        <b/>
        <sz val="11.5"/>
        <rFont val="Arial"/>
        <family val="2"/>
      </rPr>
      <t xml:space="preserve">Veterans Park Cenotaph </t>
    </r>
    <r>
      <rPr>
        <sz val="11.5"/>
        <rFont val="Arial"/>
        <family val="2"/>
      </rPr>
      <t>on Right</t>
    </r>
  </si>
  <si>
    <r>
      <rPr>
        <sz val="11.5"/>
        <rFont val="Arial"/>
        <family val="2"/>
      </rPr>
      <t>Elgin Ave</t>
    </r>
  </si>
  <si>
    <r>
      <rPr>
        <sz val="11.5"/>
        <rFont val="Arial"/>
        <family val="2"/>
      </rPr>
      <t>Mary Hill Rd</t>
    </r>
  </si>
  <si>
    <r>
      <rPr>
        <sz val="11.5"/>
        <rFont val="Arial"/>
        <family val="2"/>
      </rPr>
      <t>Mary Hill Bypass (7B)</t>
    </r>
  </si>
  <si>
    <r>
      <rPr>
        <sz val="11.5"/>
        <rFont val="Arial"/>
        <family val="2"/>
      </rPr>
      <t>Hwy 7 over Pitt River Bridge</t>
    </r>
  </si>
  <si>
    <r>
      <rPr>
        <sz val="11.5"/>
        <rFont val="Arial"/>
        <family val="2"/>
      </rPr>
      <t>Harris Rd</t>
    </r>
  </si>
  <si>
    <r>
      <rPr>
        <b/>
        <sz val="11.5"/>
        <rFont val="Arial"/>
        <family val="2"/>
      </rPr>
      <t xml:space="preserve">Spirit Square Cenotaph </t>
    </r>
    <r>
      <rPr>
        <sz val="11.5"/>
        <rFont val="Arial"/>
        <family val="2"/>
      </rPr>
      <t>on Right</t>
    </r>
  </si>
  <si>
    <r>
      <rPr>
        <sz val="11.5"/>
        <rFont val="Arial"/>
        <family val="2"/>
      </rPr>
      <t>Airport Way take 3rd Roundabout Exit</t>
    </r>
  </si>
  <si>
    <r>
      <rPr>
        <sz val="11.5"/>
        <rFont val="Arial"/>
        <family val="2"/>
      </rPr>
      <t>becomes 113B after 2nd Rounabout</t>
    </r>
  </si>
  <si>
    <r>
      <rPr>
        <sz val="11.5"/>
        <rFont val="Arial"/>
        <family val="2"/>
      </rPr>
      <t>Maple Cresent</t>
    </r>
  </si>
  <si>
    <r>
      <rPr>
        <sz val="11.5"/>
        <rFont val="Arial"/>
        <family val="2"/>
      </rPr>
      <t>Westfield Ave</t>
    </r>
  </si>
  <si>
    <r>
      <rPr>
        <sz val="11.5"/>
        <rFont val="Arial"/>
        <family val="2"/>
      </rPr>
      <t>207 St</t>
    </r>
  </si>
  <si>
    <r>
      <rPr>
        <sz val="11.5"/>
        <rFont val="Arial"/>
        <family val="2"/>
      </rPr>
      <t>River Rd</t>
    </r>
  </si>
  <si>
    <r>
      <rPr>
        <sz val="11.5"/>
        <rFont val="Arial"/>
        <family val="2"/>
      </rPr>
      <t>216 St</t>
    </r>
  </si>
  <si>
    <r>
      <rPr>
        <sz val="11.5"/>
        <rFont val="Arial"/>
        <family val="2"/>
      </rPr>
      <t>Lougheed Hwy 7</t>
    </r>
  </si>
  <si>
    <r>
      <rPr>
        <sz val="11.5"/>
        <rFont val="Arial"/>
        <family val="2"/>
      </rPr>
      <t>224 St</t>
    </r>
  </si>
  <si>
    <r>
      <rPr>
        <sz val="11.5"/>
        <rFont val="Arial"/>
        <family val="2"/>
      </rPr>
      <t>Haney Place / McIntosh Ave</t>
    </r>
  </si>
  <si>
    <r>
      <rPr>
        <b/>
        <sz val="11.5"/>
        <rFont val="Arial"/>
        <family val="2"/>
      </rPr>
      <t xml:space="preserve">Haney Cenotaph </t>
    </r>
    <r>
      <rPr>
        <sz val="11.5"/>
        <rFont val="Arial"/>
        <family val="2"/>
      </rPr>
      <t>on Left</t>
    </r>
  </si>
  <si>
    <r>
      <rPr>
        <sz val="11.5"/>
        <rFont val="Arial"/>
        <family val="2"/>
      </rPr>
      <t>Haig St</t>
    </r>
  </si>
  <si>
    <r>
      <rPr>
        <sz val="11.5"/>
        <rFont val="Arial"/>
        <family val="2"/>
      </rPr>
      <t>Logan Ave</t>
    </r>
  </si>
  <si>
    <r>
      <rPr>
        <b/>
        <sz val="11.5"/>
        <rFont val="Arial"/>
        <family val="2"/>
      </rPr>
      <t xml:space="preserve">Mission Cenotaph </t>
    </r>
    <r>
      <rPr>
        <sz val="11.5"/>
        <rFont val="Arial"/>
        <family val="2"/>
      </rPr>
      <t>on Left</t>
    </r>
  </si>
  <si>
    <r>
      <rPr>
        <sz val="11.5"/>
        <rFont val="Arial"/>
        <family val="2"/>
      </rPr>
      <t>T</t>
    </r>
  </si>
  <si>
    <r>
      <rPr>
        <sz val="11.5"/>
        <rFont val="Arial"/>
        <family val="2"/>
      </rPr>
      <t>Park St</t>
    </r>
  </si>
  <si>
    <r>
      <rPr>
        <sz val="11.5"/>
        <rFont val="Arial"/>
        <family val="2"/>
      </rPr>
      <t>Hwy 11 over Mission Bridge</t>
    </r>
  </si>
  <si>
    <r>
      <rPr>
        <sz val="11.5"/>
        <rFont val="Arial"/>
        <family val="2"/>
      </rPr>
      <t>Gladwin Rd</t>
    </r>
  </si>
  <si>
    <r>
      <rPr>
        <sz val="11.5"/>
        <rFont val="Arial"/>
        <family val="2"/>
      </rPr>
      <t>MacLure Rd</t>
    </r>
  </si>
  <si>
    <r>
      <rPr>
        <sz val="11.5"/>
        <rFont val="Arial"/>
        <family val="2"/>
      </rPr>
      <t>Trethewey St</t>
    </r>
  </si>
  <si>
    <r>
      <rPr>
        <sz val="11.5"/>
        <rFont val="Arial"/>
        <family val="2"/>
      </rPr>
      <t>George Ferguson Way</t>
    </r>
  </si>
  <si>
    <r>
      <rPr>
        <sz val="11.5"/>
        <rFont val="Arial"/>
        <family val="2"/>
      </rPr>
      <t>Justice Way</t>
    </r>
  </si>
  <si>
    <r>
      <rPr>
        <b/>
        <sz val="11.5"/>
        <rFont val="Arial"/>
        <family val="2"/>
      </rPr>
      <t xml:space="preserve">Abbotsford Cenotaph </t>
    </r>
    <r>
      <rPr>
        <sz val="11.5"/>
        <rFont val="Arial"/>
        <family val="2"/>
      </rPr>
      <t>on Left</t>
    </r>
  </si>
  <si>
    <r>
      <rPr>
        <sz val="11.5"/>
        <rFont val="Arial"/>
        <family val="2"/>
      </rPr>
      <t>South Fraser Way</t>
    </r>
  </si>
  <si>
    <r>
      <rPr>
        <sz val="11.5"/>
        <rFont val="Arial"/>
        <family val="2"/>
      </rPr>
      <t>Old Yale Rd</t>
    </r>
  </si>
  <si>
    <r>
      <rPr>
        <sz val="11.5"/>
        <rFont val="Arial"/>
        <family val="2"/>
      </rPr>
      <t>SW</t>
    </r>
  </si>
  <si>
    <r>
      <rPr>
        <sz val="11.5"/>
        <rFont val="Arial"/>
        <family val="2"/>
      </rPr>
      <t>Fraser Hwy</t>
    </r>
  </si>
  <si>
    <r>
      <rPr>
        <sz val="11.5"/>
        <rFont val="Arial"/>
        <family val="2"/>
      </rPr>
      <t>16 Ave</t>
    </r>
  </si>
  <si>
    <r>
      <rPr>
        <sz val="11.5"/>
        <rFont val="Arial"/>
        <family val="2"/>
      </rPr>
      <t>160 St</t>
    </r>
  </si>
  <si>
    <r>
      <rPr>
        <sz val="11.5"/>
        <rFont val="Arial"/>
        <family val="2"/>
      </rPr>
      <t>Buena Vista</t>
    </r>
  </si>
  <si>
    <r>
      <rPr>
        <sz val="11.5"/>
        <rFont val="Arial"/>
        <family val="2"/>
      </rPr>
      <t>Fir St</t>
    </r>
  </si>
  <si>
    <r>
      <rPr>
        <sz val="11.5"/>
        <rFont val="Arial"/>
        <family val="2"/>
      </rPr>
      <t>Thrift Ave</t>
    </r>
  </si>
  <si>
    <r>
      <rPr>
        <sz val="11.5"/>
        <rFont val="Arial"/>
        <family val="2"/>
      </rPr>
      <t>Best St / 154 St</t>
    </r>
  </si>
  <si>
    <r>
      <rPr>
        <sz val="11.5"/>
        <rFont val="Arial"/>
        <family val="2"/>
      </rPr>
      <t>24 Ave</t>
    </r>
  </si>
  <si>
    <r>
      <rPr>
        <sz val="11.5"/>
        <rFont val="Arial"/>
        <family val="2"/>
      </rPr>
      <t>King George Blvd / 99A</t>
    </r>
  </si>
  <si>
    <r>
      <rPr>
        <sz val="11.5"/>
        <rFont val="Arial"/>
        <family val="2"/>
      </rPr>
      <t>64 Ave</t>
    </r>
  </si>
  <si>
    <r>
      <rPr>
        <sz val="11.5"/>
        <rFont val="Arial"/>
        <family val="2"/>
      </rPr>
      <t>128 St</t>
    </r>
  </si>
  <si>
    <r>
      <rPr>
        <sz val="11.5"/>
        <rFont val="Arial"/>
        <family val="2"/>
      </rPr>
      <t>Scott Rd</t>
    </r>
  </si>
  <si>
    <r>
      <rPr>
        <sz val="11.5"/>
        <rFont val="Arial"/>
        <family val="2"/>
      </rPr>
      <t>124 Ave (BC Parkway) / 111A Ave</t>
    </r>
  </si>
  <si>
    <r>
      <rPr>
        <sz val="11.5"/>
        <rFont val="Arial"/>
        <family val="2"/>
      </rPr>
      <t>Agnes St</t>
    </r>
  </si>
  <si>
    <r>
      <rPr>
        <sz val="11.5"/>
        <rFont val="Arial"/>
        <family val="2"/>
      </rPr>
      <t>Fourth St</t>
    </r>
  </si>
  <si>
    <r>
      <rPr>
        <sz val="11.5"/>
        <rFont val="Arial"/>
        <family val="2"/>
      </rPr>
      <t>Royal Ave</t>
    </r>
  </si>
  <si>
    <r>
      <rPr>
        <b/>
        <sz val="11.5"/>
        <rFont val="Arial"/>
        <family val="2"/>
      </rPr>
      <t xml:space="preserve">New Westminster Cenotaph </t>
    </r>
    <r>
      <rPr>
        <sz val="11.5"/>
        <rFont val="Arial"/>
        <family val="2"/>
      </rPr>
      <t>on Right</t>
    </r>
  </si>
  <si>
    <r>
      <rPr>
        <sz val="11.5"/>
        <rFont val="Arial"/>
        <family val="2"/>
      </rPr>
      <t>6th St</t>
    </r>
  </si>
  <si>
    <r>
      <rPr>
        <sz val="11.5"/>
        <rFont val="Arial"/>
        <family val="2"/>
      </rPr>
      <t>Fourth Ave</t>
    </r>
  </si>
  <si>
    <r>
      <rPr>
        <sz val="11.5"/>
        <rFont val="Arial"/>
        <family val="2"/>
      </rPr>
      <t>10th St</t>
    </r>
  </si>
  <si>
    <r>
      <rPr>
        <sz val="11.5"/>
        <rFont val="Arial"/>
        <family val="2"/>
      </rPr>
      <t>7th Ave</t>
    </r>
  </si>
  <si>
    <r>
      <rPr>
        <sz val="11.5"/>
        <rFont val="Arial"/>
        <family val="2"/>
      </rPr>
      <t>NW</t>
    </r>
  </si>
  <si>
    <r>
      <rPr>
        <sz val="11.5"/>
        <rFont val="Arial"/>
        <family val="2"/>
      </rPr>
      <t>onto Bike Path / BC Parkway (Metrotown)</t>
    </r>
  </si>
  <si>
    <r>
      <rPr>
        <sz val="11.5"/>
        <rFont val="Arial"/>
        <family val="2"/>
      </rPr>
      <t>MacPherson Ave</t>
    </r>
  </si>
  <si>
    <r>
      <rPr>
        <sz val="11.5"/>
        <rFont val="Arial"/>
        <family val="2"/>
      </rPr>
      <t>Imperial St</t>
    </r>
  </si>
  <si>
    <r>
      <rPr>
        <sz val="11.5"/>
        <rFont val="Arial"/>
        <family val="2"/>
      </rPr>
      <t>Patterson Ave</t>
    </r>
  </si>
  <si>
    <r>
      <rPr>
        <sz val="11.5"/>
        <rFont val="Arial"/>
        <family val="2"/>
      </rPr>
      <t>Moscrop St</t>
    </r>
  </si>
  <si>
    <r>
      <rPr>
        <sz val="11.5"/>
        <rFont val="Arial"/>
        <family val="2"/>
      </rPr>
      <t>Carleton Ave</t>
    </r>
  </si>
  <si>
    <r>
      <rPr>
        <sz val="11.5"/>
        <rFont val="Arial"/>
        <family val="2"/>
      </rPr>
      <t>Kincaid St</t>
    </r>
  </si>
  <si>
    <r>
      <rPr>
        <sz val="11.5"/>
        <rFont val="Arial"/>
        <family val="2"/>
      </rPr>
      <t>Gilmore Way / Gilmore Ave</t>
    </r>
  </si>
  <si>
    <t>Cross Welch @Whonoak Rd to access Bike Lane (crosswalk)</t>
  </si>
  <si>
    <t>CO</t>
  </si>
  <si>
    <t>E</t>
  </si>
  <si>
    <t>Keith Rd</t>
  </si>
  <si>
    <t>L</t>
  </si>
  <si>
    <t>N</t>
  </si>
  <si>
    <t>Bike Path</t>
  </si>
  <si>
    <t>R</t>
  </si>
  <si>
    <t>Bike Path to Ironworkers Memorial Bridge</t>
  </si>
  <si>
    <t>Over Ironworkers Memorial Bridge</t>
  </si>
  <si>
    <t>BR</t>
  </si>
  <si>
    <t>S</t>
  </si>
  <si>
    <t>Penzance Dr</t>
  </si>
  <si>
    <t>Townshipline Rd</t>
  </si>
  <si>
    <t>Riverside St</t>
  </si>
  <si>
    <t>Exit to Riverside St</t>
  </si>
  <si>
    <t>W</t>
  </si>
  <si>
    <t>Grange St</t>
  </si>
  <si>
    <t>Patterson Ave</t>
  </si>
  <si>
    <t>Start - 4th Ave &amp; Boundary Rd, Vancouver</t>
  </si>
  <si>
    <t>Ride Organizer : Maurice Lui (604-360-7522)</t>
  </si>
  <si>
    <t>Finish - 4th Ave &amp; Boundary Rd, Vancouver</t>
  </si>
  <si>
    <r>
      <rPr>
        <b/>
        <sz val="11.5"/>
        <rFont val="Arial"/>
        <family val="2"/>
      </rPr>
      <t xml:space="preserve">CPR War Memorial </t>
    </r>
    <r>
      <rPr>
        <sz val="11.5"/>
        <rFont val="Arial"/>
        <family val="2"/>
      </rPr>
      <t>(Right of Station)</t>
    </r>
  </si>
  <si>
    <t>cross Kingsway to Patterson (Sea To River Trail - North)</t>
  </si>
  <si>
    <t>IN CASE OF ABANDONMENT</t>
  </si>
  <si>
    <t>Rumble St Bike Path (at Gilley stay left to continue along Rumble)</t>
  </si>
  <si>
    <t>Sea To River Bikeway at Forest St</t>
  </si>
  <si>
    <t>Cross 20th St at Traffic Light - Continue on 7th Ave</t>
  </si>
  <si>
    <t>Cross Rumble St</t>
  </si>
  <si>
    <t>McDonald's Parking</t>
  </si>
  <si>
    <t>BC Parkway Bike Path to cross Patullo Bridge</t>
  </si>
  <si>
    <t>over Crosswalk (then Left uphill) Albert Cres / 1st St</t>
  </si>
  <si>
    <r>
      <t>White Rock Cenotaph</t>
    </r>
    <r>
      <rPr>
        <sz val="11.5"/>
        <rFont val="Arial"/>
        <family val="2"/>
      </rPr>
      <t xml:space="preserve"> on left</t>
    </r>
  </si>
  <si>
    <t>Pacific Hwy 15 (176 St)</t>
  </si>
  <si>
    <r>
      <t>Cloverdale Cenotaph</t>
    </r>
    <r>
      <rPr>
        <sz val="11.5"/>
        <rFont val="Arial"/>
        <family val="2"/>
      </rPr>
      <t xml:space="preserve"> on right</t>
    </r>
  </si>
  <si>
    <t>Langley Bypass Hwy 10 / 56 Ave</t>
  </si>
  <si>
    <r>
      <t>Aldergrove Cenotaph</t>
    </r>
    <r>
      <rPr>
        <sz val="11.5"/>
        <rFont val="Arial"/>
        <family val="2"/>
      </rPr>
      <t xml:space="preserve"> on right</t>
    </r>
  </si>
  <si>
    <t>Main St</t>
  </si>
  <si>
    <r>
      <rPr>
        <sz val="11.5"/>
        <rFont val="Arial"/>
        <family val="2"/>
      </rPr>
      <t>Central Blvd</t>
    </r>
  </si>
  <si>
    <t>Phone: Maurice Lui (604-360-7522)</t>
  </si>
  <si>
    <t>Tour de Cenotaph 200</t>
  </si>
  <si>
    <t>CONTROL #1 - E. Dead End on Logan Ave (Staffed)</t>
  </si>
  <si>
    <t>CONTROL #2 - Info @ White Rock Cenotaph</t>
  </si>
  <si>
    <r>
      <rPr>
        <b/>
        <sz val="11.5"/>
        <rFont val="Arial"/>
        <family val="2"/>
      </rPr>
      <t xml:space="preserve">South Burnaby Cenotaph </t>
    </r>
    <r>
      <rPr>
        <sz val="11.5"/>
        <rFont val="Arial"/>
        <family val="2"/>
      </rPr>
      <t>on right</t>
    </r>
    <r>
      <rPr>
        <b/>
        <sz val="11.5"/>
        <rFont val="Arial"/>
        <family val="2"/>
      </rPr>
      <t xml:space="preserve"> </t>
    </r>
    <r>
      <rPr>
        <sz val="11.5"/>
        <rFont val="Arial"/>
        <family val="2"/>
      </rPr>
      <t>@ Nelson</t>
    </r>
  </si>
  <si>
    <t>Finish Control - 4th Ave &amp; Boundary Rd, Vancouver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</si>
</sst>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color rgb="FF000000"/>
      <name val="Times New Roman"/>
      <charset val="204"/>
    </font>
    <font>
      <b/>
      <sz val="12.5"/>
      <name val="Arial"/>
      <family val="2"/>
    </font>
    <font>
      <sz val="11.5"/>
      <name val="Arial"/>
      <family val="2"/>
    </font>
    <font>
      <sz val="7.5"/>
      <name val="Arial"/>
      <family val="2"/>
    </font>
    <font>
      <sz val="11.5"/>
      <color rgb="FF000000"/>
      <name val="Arial"/>
      <family val="2"/>
    </font>
    <font>
      <b/>
      <sz val="11.5"/>
      <name val="Arial"/>
      <family val="2"/>
    </font>
    <font>
      <sz val="11.5"/>
      <name val="Arial"/>
      <family val="2"/>
    </font>
    <font>
      <b/>
      <sz val="11.5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1.5"/>
      <name val="Arial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AAAAAA"/>
      </right>
      <top/>
      <bottom style="thin">
        <color rgb="FF000000"/>
      </bottom>
      <diagonal/>
    </border>
    <border>
      <left style="thin">
        <color rgb="FFAAAAAA"/>
      </left>
      <right style="thin">
        <color rgb="FFAAAAAA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shrinkToFit="1"/>
    </xf>
    <xf numFmtId="164" fontId="4" fillId="0" borderId="4" xfId="0" applyNumberFormat="1" applyFont="1" applyBorder="1" applyAlignment="1">
      <alignment horizontal="center" vertical="center" shrinkToFit="1"/>
    </xf>
    <xf numFmtId="164" fontId="4" fillId="0" borderId="3" xfId="0" applyNumberFormat="1" applyFont="1" applyBorder="1" applyAlignment="1">
      <alignment horizontal="center" vertical="center" shrinkToFit="1"/>
    </xf>
    <xf numFmtId="164" fontId="4" fillId="0" borderId="5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8" fillId="0" borderId="0" xfId="0" quotePrefix="1" applyFont="1" applyAlignment="1">
      <alignment horizontal="left" vertical="top"/>
    </xf>
    <xf numFmtId="0" fontId="9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164" fontId="4" fillId="0" borderId="8" xfId="0" applyNumberFormat="1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top" wrapText="1"/>
    </xf>
    <xf numFmtId="15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235096</xdr:colOff>
      <xdr:row>0</xdr:row>
      <xdr:rowOff>39697</xdr:rowOff>
    </xdr:from>
    <xdr:ext cx="187959" cy="16840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196" y="39697"/>
          <a:ext cx="187959" cy="168408"/>
        </a:xfrm>
        <a:prstGeom prst="rect">
          <a:avLst/>
        </a:prstGeom>
      </xdr:spPr>
    </xdr:pic>
    <xdr:clientData/>
  </xdr:oneCellAnchor>
  <xdr:oneCellAnchor>
    <xdr:from>
      <xdr:col>3</xdr:col>
      <xdr:colOff>2959246</xdr:colOff>
      <xdr:row>0</xdr:row>
      <xdr:rowOff>39697</xdr:rowOff>
    </xdr:from>
    <xdr:ext cx="187960" cy="168408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996" y="39697"/>
          <a:ext cx="187960" cy="168408"/>
        </a:xfrm>
        <a:prstGeom prst="rect">
          <a:avLst/>
        </a:prstGeom>
      </xdr:spPr>
    </xdr:pic>
    <xdr:clientData/>
  </xdr:oneCellAnchor>
  <xdr:oneCellAnchor>
    <xdr:from>
      <xdr:col>3</xdr:col>
      <xdr:colOff>2240163</xdr:colOff>
      <xdr:row>33</xdr:row>
      <xdr:rowOff>67798</xdr:rowOff>
    </xdr:from>
    <xdr:ext cx="178593" cy="180975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1263" y="8345023"/>
          <a:ext cx="178593" cy="180975"/>
        </a:xfrm>
        <a:prstGeom prst="rect">
          <a:avLst/>
        </a:prstGeom>
      </xdr:spPr>
    </xdr:pic>
    <xdr:clientData/>
  </xdr:oneCellAnchor>
  <xdr:oneCellAnchor>
    <xdr:from>
      <xdr:col>3</xdr:col>
      <xdr:colOff>2446538</xdr:colOff>
      <xdr:row>44</xdr:row>
      <xdr:rowOff>70317</xdr:rowOff>
    </xdr:from>
    <xdr:ext cx="178593" cy="180974"/>
    <xdr:pic>
      <xdr:nvPicPr>
        <xdr:cNvPr id="7" name="image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593" cy="180974"/>
        </a:xfrm>
        <a:prstGeom prst="rect">
          <a:avLst/>
        </a:prstGeom>
      </xdr:spPr>
    </xdr:pic>
    <xdr:clientData/>
  </xdr:oneCellAnchor>
  <xdr:oneCellAnchor>
    <xdr:from>
      <xdr:col>3</xdr:col>
      <xdr:colOff>2230638</xdr:colOff>
      <xdr:row>51</xdr:row>
      <xdr:rowOff>70986</xdr:rowOff>
    </xdr:from>
    <xdr:ext cx="178593" cy="180975"/>
    <xdr:pic>
      <xdr:nvPicPr>
        <xdr:cNvPr id="8" name="image3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593" cy="180975"/>
        </a:xfrm>
        <a:prstGeom prst="rect">
          <a:avLst/>
        </a:prstGeom>
      </xdr:spPr>
    </xdr:pic>
    <xdr:clientData/>
  </xdr:oneCellAnchor>
  <xdr:oneCellAnchor>
    <xdr:from>
      <xdr:col>3</xdr:col>
      <xdr:colOff>2395738</xdr:colOff>
      <xdr:row>58</xdr:row>
      <xdr:rowOff>60450</xdr:rowOff>
    </xdr:from>
    <xdr:ext cx="178593" cy="180975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593" cy="180975"/>
        </a:xfrm>
        <a:prstGeom prst="rect">
          <a:avLst/>
        </a:prstGeom>
      </xdr:spPr>
    </xdr:pic>
    <xdr:clientData/>
  </xdr:oneCellAnchor>
  <xdr:oneCellAnchor>
    <xdr:from>
      <xdr:col>3</xdr:col>
      <xdr:colOff>2332238</xdr:colOff>
      <xdr:row>65</xdr:row>
      <xdr:rowOff>66876</xdr:rowOff>
    </xdr:from>
    <xdr:ext cx="178593" cy="180975"/>
    <xdr:pic>
      <xdr:nvPicPr>
        <xdr:cNvPr id="10" name="image3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593" cy="180975"/>
        </a:xfrm>
        <a:prstGeom prst="rect">
          <a:avLst/>
        </a:prstGeom>
      </xdr:spPr>
    </xdr:pic>
    <xdr:clientData/>
  </xdr:oneCellAnchor>
  <xdr:oneCellAnchor>
    <xdr:from>
      <xdr:col>3</xdr:col>
      <xdr:colOff>1748038</xdr:colOff>
      <xdr:row>76</xdr:row>
      <xdr:rowOff>70276</xdr:rowOff>
    </xdr:from>
    <xdr:ext cx="178593" cy="180975"/>
    <xdr:pic>
      <xdr:nvPicPr>
        <xdr:cNvPr id="11" name="image3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593" cy="180975"/>
        </a:xfrm>
        <a:prstGeom prst="rect">
          <a:avLst/>
        </a:prstGeom>
      </xdr:spPr>
    </xdr:pic>
    <xdr:clientData/>
  </xdr:oneCellAnchor>
  <xdr:oneCellAnchor>
    <xdr:from>
      <xdr:col>3</xdr:col>
      <xdr:colOff>1862338</xdr:colOff>
      <xdr:row>81</xdr:row>
      <xdr:rowOff>71821</xdr:rowOff>
    </xdr:from>
    <xdr:ext cx="178593" cy="180975"/>
    <xdr:pic>
      <xdr:nvPicPr>
        <xdr:cNvPr id="12" name="image3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593" cy="180975"/>
        </a:xfrm>
        <a:prstGeom prst="rect">
          <a:avLst/>
        </a:prstGeom>
      </xdr:spPr>
    </xdr:pic>
    <xdr:clientData/>
  </xdr:oneCellAnchor>
  <xdr:oneCellAnchor>
    <xdr:from>
      <xdr:col>3</xdr:col>
      <xdr:colOff>2116338</xdr:colOff>
      <xdr:row>95</xdr:row>
      <xdr:rowOff>68844</xdr:rowOff>
    </xdr:from>
    <xdr:ext cx="178593" cy="180975"/>
    <xdr:pic>
      <xdr:nvPicPr>
        <xdr:cNvPr id="13" name="image3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593" cy="180975"/>
        </a:xfrm>
        <a:prstGeom prst="rect">
          <a:avLst/>
        </a:prstGeom>
      </xdr:spPr>
    </xdr:pic>
    <xdr:clientData/>
  </xdr:oneCellAnchor>
  <xdr:oneCellAnchor>
    <xdr:from>
      <xdr:col>3</xdr:col>
      <xdr:colOff>2182378</xdr:colOff>
      <xdr:row>100</xdr:row>
      <xdr:rowOff>70316</xdr:rowOff>
    </xdr:from>
    <xdr:ext cx="178593" cy="180974"/>
    <xdr:pic>
      <xdr:nvPicPr>
        <xdr:cNvPr id="14" name="image3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7298" y="25627796"/>
          <a:ext cx="178593" cy="180974"/>
        </a:xfrm>
        <a:prstGeom prst="rect">
          <a:avLst/>
        </a:prstGeom>
      </xdr:spPr>
    </xdr:pic>
    <xdr:clientData/>
  </xdr:oneCellAnchor>
  <xdr:oneCellAnchor>
    <xdr:from>
      <xdr:col>3</xdr:col>
      <xdr:colOff>2108718</xdr:colOff>
      <xdr:row>102</xdr:row>
      <xdr:rowOff>85295</xdr:rowOff>
    </xdr:from>
    <xdr:ext cx="178593" cy="180975"/>
    <xdr:pic>
      <xdr:nvPicPr>
        <xdr:cNvPr id="15" name="image3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3638" y="26183795"/>
          <a:ext cx="178593" cy="180975"/>
        </a:xfrm>
        <a:prstGeom prst="rect">
          <a:avLst/>
        </a:prstGeom>
      </xdr:spPr>
    </xdr:pic>
    <xdr:clientData/>
  </xdr:oneCellAnchor>
  <xdr:oneCellAnchor>
    <xdr:from>
      <xdr:col>3</xdr:col>
      <xdr:colOff>2010293</xdr:colOff>
      <xdr:row>107</xdr:row>
      <xdr:rowOff>69070</xdr:rowOff>
    </xdr:from>
    <xdr:ext cx="178593" cy="180975"/>
    <xdr:pic>
      <xdr:nvPicPr>
        <xdr:cNvPr id="16" name="image3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1393" y="26205670"/>
          <a:ext cx="178593" cy="180975"/>
        </a:xfrm>
        <a:prstGeom prst="rect">
          <a:avLst/>
        </a:prstGeom>
      </xdr:spPr>
    </xdr:pic>
    <xdr:clientData/>
  </xdr:oneCellAnchor>
  <xdr:oneCellAnchor>
    <xdr:from>
      <xdr:col>3</xdr:col>
      <xdr:colOff>2627513</xdr:colOff>
      <xdr:row>124</xdr:row>
      <xdr:rowOff>77789</xdr:rowOff>
    </xdr:from>
    <xdr:ext cx="178593" cy="180975"/>
    <xdr:pic>
      <xdr:nvPicPr>
        <xdr:cNvPr id="17" name="image3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8613" y="30272039"/>
          <a:ext cx="178593" cy="180975"/>
        </a:xfrm>
        <a:prstGeom prst="rect">
          <a:avLst/>
        </a:prstGeom>
      </xdr:spPr>
    </xdr:pic>
    <xdr:clientData/>
  </xdr:oneCellAnchor>
  <xdr:oneCellAnchor>
    <xdr:from>
      <xdr:col>3</xdr:col>
      <xdr:colOff>3141863</xdr:colOff>
      <xdr:row>135</xdr:row>
      <xdr:rowOff>69174</xdr:rowOff>
    </xdr:from>
    <xdr:ext cx="178593" cy="180975"/>
    <xdr:pic>
      <xdr:nvPicPr>
        <xdr:cNvPr id="18" name="image3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2963" y="32863749"/>
          <a:ext cx="178593" cy="180975"/>
        </a:xfrm>
        <a:prstGeom prst="rect">
          <a:avLst/>
        </a:prstGeom>
      </xdr:spPr>
    </xdr:pic>
    <xdr:clientData/>
  </xdr:oneCellAnchor>
  <xdr:oneCellAnchor>
    <xdr:from>
      <xdr:col>3</xdr:col>
      <xdr:colOff>2219325</xdr:colOff>
      <xdr:row>11</xdr:row>
      <xdr:rowOff>76200</xdr:rowOff>
    </xdr:from>
    <xdr:ext cx="187960" cy="168408"/>
    <xdr:pic>
      <xdr:nvPicPr>
        <xdr:cNvPr id="20" name="image1.png">
          <a:extLst>
            <a:ext uri="{FF2B5EF4-FFF2-40B4-BE49-F238E27FC236}">
              <a16:creationId xmlns:a16="http://schemas.microsoft.com/office/drawing/2014/main" id="{5507D81E-17CC-434A-9822-F4272CCDF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425" y="3152775"/>
          <a:ext cx="187960" cy="168408"/>
        </a:xfrm>
        <a:prstGeom prst="rect">
          <a:avLst/>
        </a:prstGeom>
      </xdr:spPr>
    </xdr:pic>
    <xdr:clientData/>
  </xdr:oneCellAnchor>
  <xdr:oneCellAnchor>
    <xdr:from>
      <xdr:col>3</xdr:col>
      <xdr:colOff>2562225</xdr:colOff>
      <xdr:row>14</xdr:row>
      <xdr:rowOff>76200</xdr:rowOff>
    </xdr:from>
    <xdr:ext cx="187960" cy="168408"/>
    <xdr:pic>
      <xdr:nvPicPr>
        <xdr:cNvPr id="21" name="image1.png">
          <a:extLst>
            <a:ext uri="{FF2B5EF4-FFF2-40B4-BE49-F238E27FC236}">
              <a16:creationId xmlns:a16="http://schemas.microsoft.com/office/drawing/2014/main" id="{6937B9E3-AC00-4C55-A459-00EA8D04B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3924300"/>
          <a:ext cx="187960" cy="1684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2"/>
  <sheetViews>
    <sheetView tabSelected="1" workbookViewId="0">
      <selection activeCell="I6" sqref="I6"/>
    </sheetView>
  </sheetViews>
  <sheetFormatPr defaultRowHeight="13" x14ac:dyDescent="0.3"/>
  <cols>
    <col min="1" max="1" width="6.8984375" style="11" customWidth="1"/>
    <col min="2" max="2" width="5.796875" style="11" customWidth="1"/>
    <col min="3" max="3" width="5.796875" style="6" customWidth="1"/>
    <col min="4" max="4" width="63.69921875" style="6" customWidth="1"/>
    <col min="5" max="5" width="5.796875" style="6" customWidth="1"/>
  </cols>
  <sheetData>
    <row r="1" spans="1:5" ht="20" customHeight="1" x14ac:dyDescent="0.3">
      <c r="A1" s="36" t="s">
        <v>161</v>
      </c>
      <c r="B1" s="36"/>
      <c r="C1" s="36"/>
      <c r="D1" s="36"/>
      <c r="E1" s="36"/>
    </row>
    <row r="2" spans="1:5" ht="18" customHeight="1" x14ac:dyDescent="0.3">
      <c r="A2" s="37">
        <v>44876</v>
      </c>
      <c r="B2" s="38"/>
      <c r="C2" s="38"/>
      <c r="D2" s="38"/>
      <c r="E2" s="38"/>
    </row>
    <row r="3" spans="1:5" ht="19" customHeight="1" x14ac:dyDescent="0.3">
      <c r="A3" s="39" t="s">
        <v>141</v>
      </c>
      <c r="B3" s="38"/>
      <c r="C3" s="38"/>
      <c r="D3" s="38"/>
      <c r="E3" s="38"/>
    </row>
    <row r="4" spans="1:5" ht="19" customHeight="1" x14ac:dyDescent="0.3">
      <c r="A4" s="39" t="s">
        <v>140</v>
      </c>
      <c r="B4" s="38"/>
      <c r="C4" s="38"/>
      <c r="D4" s="38"/>
      <c r="E4" s="38"/>
    </row>
    <row r="5" spans="1:5" ht="18" customHeight="1" x14ac:dyDescent="0.3">
      <c r="A5" s="39" t="s">
        <v>142</v>
      </c>
      <c r="B5" s="38"/>
      <c r="C5" s="38"/>
      <c r="D5" s="38"/>
      <c r="E5" s="38"/>
    </row>
    <row r="6" spans="1:5" ht="51.75" customHeight="1" x14ac:dyDescent="0.3">
      <c r="A6" s="34" t="s">
        <v>0</v>
      </c>
      <c r="B6" s="34" t="s">
        <v>1</v>
      </c>
      <c r="C6" s="34" t="s">
        <v>2</v>
      </c>
      <c r="D6" s="34" t="s">
        <v>3</v>
      </c>
      <c r="E6" s="34" t="s">
        <v>4</v>
      </c>
    </row>
    <row r="7" spans="1:5" ht="25" customHeight="1" x14ac:dyDescent="0.3">
      <c r="A7" s="31">
        <v>0</v>
      </c>
      <c r="B7" s="32"/>
      <c r="C7" s="10" t="s">
        <v>27</v>
      </c>
      <c r="D7" s="33" t="s">
        <v>140</v>
      </c>
      <c r="E7" s="5">
        <v>0</v>
      </c>
    </row>
    <row r="8" spans="1:5" ht="18" customHeight="1" x14ac:dyDescent="0.3">
      <c r="A8" s="2">
        <v>0</v>
      </c>
      <c r="B8" s="7" t="s">
        <v>5</v>
      </c>
      <c r="C8" s="7" t="s">
        <v>6</v>
      </c>
      <c r="D8" s="13" t="s">
        <v>7</v>
      </c>
      <c r="E8" s="2">
        <v>1.2</v>
      </c>
    </row>
    <row r="9" spans="1:5" ht="18" customHeight="1" x14ac:dyDescent="0.3">
      <c r="A9" s="2">
        <v>1.2</v>
      </c>
      <c r="B9" s="7" t="s">
        <v>5</v>
      </c>
      <c r="C9" s="7" t="s">
        <v>8</v>
      </c>
      <c r="D9" s="13" t="s">
        <v>9</v>
      </c>
      <c r="E9" s="2">
        <f>A10-A9</f>
        <v>5.7</v>
      </c>
    </row>
    <row r="10" spans="1:5" ht="18" customHeight="1" x14ac:dyDescent="0.3">
      <c r="A10" s="2">
        <v>6.9</v>
      </c>
      <c r="B10" s="7" t="s">
        <v>10</v>
      </c>
      <c r="C10" s="7" t="s">
        <v>8</v>
      </c>
      <c r="D10" s="13" t="s">
        <v>11</v>
      </c>
      <c r="E10" s="2">
        <f t="shared" ref="E10:E42" si="0">A11-A10</f>
        <v>1</v>
      </c>
    </row>
    <row r="11" spans="1:5" ht="18" customHeight="1" x14ac:dyDescent="0.3">
      <c r="A11" s="2">
        <v>7.9</v>
      </c>
      <c r="B11" s="7" t="s">
        <v>12</v>
      </c>
      <c r="C11" s="7" t="s">
        <v>6</v>
      </c>
      <c r="D11" s="13" t="s">
        <v>13</v>
      </c>
      <c r="E11" s="2">
        <f t="shared" si="0"/>
        <v>0.19999999999999929</v>
      </c>
    </row>
    <row r="12" spans="1:5" ht="25" customHeight="1" x14ac:dyDescent="0.3">
      <c r="A12" s="2">
        <v>8.1</v>
      </c>
      <c r="B12" s="7" t="s">
        <v>10</v>
      </c>
      <c r="C12" s="7" t="s">
        <v>6</v>
      </c>
      <c r="D12" s="1" t="s">
        <v>14</v>
      </c>
      <c r="E12" s="2">
        <f t="shared" si="0"/>
        <v>0.30000000000000071</v>
      </c>
    </row>
    <row r="13" spans="1:5" ht="18" customHeight="1" x14ac:dyDescent="0.3">
      <c r="A13" s="2">
        <v>8.4</v>
      </c>
      <c r="B13" s="7" t="s">
        <v>5</v>
      </c>
      <c r="C13" s="7" t="s">
        <v>8</v>
      </c>
      <c r="D13" s="13" t="s">
        <v>15</v>
      </c>
      <c r="E13" s="2">
        <f t="shared" si="0"/>
        <v>9.9999999999999645E-2</v>
      </c>
    </row>
    <row r="14" spans="1:5" ht="18" customHeight="1" x14ac:dyDescent="0.3">
      <c r="A14" s="2">
        <v>8.5</v>
      </c>
      <c r="B14" s="7" t="s">
        <v>16</v>
      </c>
      <c r="C14" s="7" t="s">
        <v>8</v>
      </c>
      <c r="D14" s="13" t="s">
        <v>17</v>
      </c>
      <c r="E14" s="2">
        <f t="shared" si="0"/>
        <v>9.9999999999999645E-2</v>
      </c>
    </row>
    <row r="15" spans="1:5" ht="25" customHeight="1" x14ac:dyDescent="0.3">
      <c r="A15" s="2">
        <v>8.6</v>
      </c>
      <c r="B15" s="7" t="s">
        <v>10</v>
      </c>
      <c r="C15" s="7" t="s">
        <v>8</v>
      </c>
      <c r="D15" s="15" t="s">
        <v>143</v>
      </c>
      <c r="E15" s="2">
        <f t="shared" si="0"/>
        <v>1</v>
      </c>
    </row>
    <row r="16" spans="1:5" ht="18" customHeight="1" x14ac:dyDescent="0.3">
      <c r="A16" s="2">
        <v>9.6</v>
      </c>
      <c r="B16" s="7" t="s">
        <v>5</v>
      </c>
      <c r="C16" s="7" t="s">
        <v>18</v>
      </c>
      <c r="D16" s="13" t="s">
        <v>19</v>
      </c>
      <c r="E16" s="2">
        <f t="shared" si="0"/>
        <v>0.20000000000000107</v>
      </c>
    </row>
    <row r="17" spans="1:7" ht="18" customHeight="1" x14ac:dyDescent="0.3">
      <c r="A17" s="2">
        <v>9.8000000000000007</v>
      </c>
      <c r="B17" s="7" t="s">
        <v>12</v>
      </c>
      <c r="C17" s="7" t="s">
        <v>8</v>
      </c>
      <c r="D17" s="13" t="s">
        <v>20</v>
      </c>
      <c r="E17" s="2">
        <f t="shared" si="0"/>
        <v>0.29999999999999893</v>
      </c>
    </row>
    <row r="18" spans="1:7" ht="18" customHeight="1" x14ac:dyDescent="0.3">
      <c r="A18" s="2">
        <v>10.1</v>
      </c>
      <c r="B18" s="7" t="s">
        <v>5</v>
      </c>
      <c r="C18" s="7" t="s">
        <v>18</v>
      </c>
      <c r="D18" s="13" t="s">
        <v>21</v>
      </c>
      <c r="E18" s="2">
        <f t="shared" si="0"/>
        <v>9.9999999999999645E-2</v>
      </c>
    </row>
    <row r="19" spans="1:7" ht="18" customHeight="1" x14ac:dyDescent="0.3">
      <c r="A19" s="2">
        <v>10.199999999999999</v>
      </c>
      <c r="B19" s="7" t="s">
        <v>12</v>
      </c>
      <c r="C19" s="7" t="s">
        <v>8</v>
      </c>
      <c r="D19" s="13" t="s">
        <v>22</v>
      </c>
      <c r="E19" s="2">
        <f t="shared" si="0"/>
        <v>0.5</v>
      </c>
    </row>
    <row r="20" spans="1:7" ht="18" customHeight="1" x14ac:dyDescent="0.3">
      <c r="A20" s="2">
        <v>10.7</v>
      </c>
      <c r="B20" s="7" t="s">
        <v>16</v>
      </c>
      <c r="C20" s="7" t="s">
        <v>132</v>
      </c>
      <c r="D20" s="13" t="s">
        <v>23</v>
      </c>
      <c r="E20" s="2">
        <f t="shared" si="0"/>
        <v>0.5</v>
      </c>
      <c r="G20" s="16"/>
    </row>
    <row r="21" spans="1:7" ht="18" customHeight="1" x14ac:dyDescent="0.3">
      <c r="A21" s="2">
        <v>11.2</v>
      </c>
      <c r="B21" s="7" t="s">
        <v>12</v>
      </c>
      <c r="C21" s="7" t="s">
        <v>6</v>
      </c>
      <c r="D21" s="13" t="s">
        <v>24</v>
      </c>
      <c r="E21" s="2">
        <f t="shared" si="0"/>
        <v>4.7000000000000011</v>
      </c>
    </row>
    <row r="22" spans="1:7" ht="18" customHeight="1" x14ac:dyDescent="0.3">
      <c r="A22" s="2">
        <v>15.9</v>
      </c>
      <c r="B22" s="7" t="s">
        <v>5</v>
      </c>
      <c r="C22" s="7" t="s">
        <v>8</v>
      </c>
      <c r="D22" s="13" t="s">
        <v>25</v>
      </c>
      <c r="E22" s="2">
        <f t="shared" si="0"/>
        <v>2.2000000000000011</v>
      </c>
    </row>
    <row r="23" spans="1:7" ht="18" customHeight="1" x14ac:dyDescent="0.3">
      <c r="A23" s="2">
        <v>18.100000000000001</v>
      </c>
      <c r="B23" s="7" t="s">
        <v>12</v>
      </c>
      <c r="C23" s="7" t="s">
        <v>18</v>
      </c>
      <c r="D23" s="13" t="s">
        <v>26</v>
      </c>
      <c r="E23" s="2">
        <f t="shared" si="0"/>
        <v>0.29999999999999716</v>
      </c>
    </row>
    <row r="24" spans="1:7" ht="18" customHeight="1" x14ac:dyDescent="0.3">
      <c r="A24" s="2">
        <v>18.399999999999999</v>
      </c>
      <c r="B24" s="7" t="s">
        <v>5</v>
      </c>
      <c r="C24" s="7" t="s">
        <v>132</v>
      </c>
      <c r="D24" s="13" t="s">
        <v>28</v>
      </c>
      <c r="E24" s="2">
        <f t="shared" si="0"/>
        <v>1.2000000000000028</v>
      </c>
      <c r="G24" s="16"/>
    </row>
    <row r="25" spans="1:7" ht="18" customHeight="1" x14ac:dyDescent="0.3">
      <c r="A25" s="2">
        <v>19.600000000000001</v>
      </c>
      <c r="B25" s="7" t="s">
        <v>10</v>
      </c>
      <c r="C25" s="7" t="s">
        <v>27</v>
      </c>
      <c r="D25" s="15" t="s">
        <v>121</v>
      </c>
      <c r="E25" s="2">
        <f t="shared" si="0"/>
        <v>0.19999999999999929</v>
      </c>
    </row>
    <row r="26" spans="1:7" ht="18" customHeight="1" x14ac:dyDescent="0.3">
      <c r="A26" s="2">
        <v>19.8</v>
      </c>
      <c r="B26" s="7" t="s">
        <v>12</v>
      </c>
      <c r="C26" s="7" t="s">
        <v>18</v>
      </c>
      <c r="D26" s="13" t="s">
        <v>29</v>
      </c>
      <c r="E26" s="2">
        <f t="shared" si="0"/>
        <v>9.9999999999997868E-2</v>
      </c>
    </row>
    <row r="27" spans="1:7" ht="18" customHeight="1" x14ac:dyDescent="0.3">
      <c r="A27" s="2">
        <v>19.899999999999999</v>
      </c>
      <c r="B27" s="7" t="s">
        <v>5</v>
      </c>
      <c r="C27" s="7" t="s">
        <v>27</v>
      </c>
      <c r="D27" s="13" t="s">
        <v>30</v>
      </c>
      <c r="E27" s="2">
        <f t="shared" si="0"/>
        <v>1.8000000000000007</v>
      </c>
    </row>
    <row r="28" spans="1:7" ht="18" customHeight="1" x14ac:dyDescent="0.3">
      <c r="A28" s="2">
        <v>21.7</v>
      </c>
      <c r="B28" s="7" t="s">
        <v>10</v>
      </c>
      <c r="C28" s="7" t="s">
        <v>27</v>
      </c>
      <c r="D28" s="13" t="s">
        <v>31</v>
      </c>
      <c r="E28" s="2">
        <f t="shared" si="0"/>
        <v>0.40000000000000213</v>
      </c>
    </row>
    <row r="29" spans="1:7" ht="18" customHeight="1" x14ac:dyDescent="0.3">
      <c r="A29" s="2">
        <v>22.1</v>
      </c>
      <c r="B29" s="7" t="s">
        <v>12</v>
      </c>
      <c r="C29" s="7" t="s">
        <v>27</v>
      </c>
      <c r="D29" s="13" t="s">
        <v>32</v>
      </c>
      <c r="E29" s="2">
        <f t="shared" si="0"/>
        <v>0.29999999999999716</v>
      </c>
    </row>
    <row r="30" spans="1:7" ht="18" customHeight="1" x14ac:dyDescent="0.3">
      <c r="A30" s="2">
        <v>22.4</v>
      </c>
      <c r="B30" s="7" t="s">
        <v>5</v>
      </c>
      <c r="C30" s="7" t="s">
        <v>6</v>
      </c>
      <c r="D30" s="13" t="s">
        <v>33</v>
      </c>
      <c r="E30" s="2">
        <f t="shared" si="0"/>
        <v>0.20000000000000284</v>
      </c>
    </row>
    <row r="31" spans="1:7" ht="18" customHeight="1" x14ac:dyDescent="0.3">
      <c r="A31" s="2">
        <v>22.6</v>
      </c>
      <c r="B31" s="7" t="s">
        <v>16</v>
      </c>
      <c r="C31" s="7" t="s">
        <v>27</v>
      </c>
      <c r="D31" s="13" t="s">
        <v>34</v>
      </c>
      <c r="E31" s="2">
        <f t="shared" si="0"/>
        <v>0.39999999999999858</v>
      </c>
    </row>
    <row r="32" spans="1:7" ht="18" customHeight="1" x14ac:dyDescent="0.3">
      <c r="A32" s="2">
        <v>23</v>
      </c>
      <c r="B32" s="7" t="s">
        <v>5</v>
      </c>
      <c r="C32" s="7" t="s">
        <v>6</v>
      </c>
      <c r="D32" s="13" t="s">
        <v>35</v>
      </c>
      <c r="E32" s="2">
        <f t="shared" si="0"/>
        <v>0.10000000000000142</v>
      </c>
    </row>
    <row r="33" spans="1:7" ht="18" customHeight="1" x14ac:dyDescent="0.3">
      <c r="A33" s="2">
        <v>23.1</v>
      </c>
      <c r="B33" s="7" t="s">
        <v>12</v>
      </c>
      <c r="C33" s="7" t="s">
        <v>27</v>
      </c>
      <c r="D33" s="15" t="s">
        <v>124</v>
      </c>
      <c r="E33" s="2">
        <f t="shared" si="0"/>
        <v>0.69999999999999929</v>
      </c>
    </row>
    <row r="34" spans="1:7" ht="25" customHeight="1" x14ac:dyDescent="0.3">
      <c r="A34" s="2">
        <v>23.8</v>
      </c>
      <c r="B34" s="7" t="s">
        <v>10</v>
      </c>
      <c r="C34" s="7" t="s">
        <v>27</v>
      </c>
      <c r="D34" s="1" t="s">
        <v>36</v>
      </c>
      <c r="E34" s="2">
        <f>A35-A34</f>
        <v>3</v>
      </c>
    </row>
    <row r="35" spans="1:7" ht="18" customHeight="1" x14ac:dyDescent="0.3">
      <c r="A35" s="2">
        <v>26.8</v>
      </c>
      <c r="B35" s="7" t="s">
        <v>12</v>
      </c>
      <c r="C35" s="7" t="s">
        <v>18</v>
      </c>
      <c r="D35" s="13" t="s">
        <v>37</v>
      </c>
      <c r="E35" s="2">
        <f t="shared" si="0"/>
        <v>0.89999999999999858</v>
      </c>
    </row>
    <row r="36" spans="1:7" ht="18" customHeight="1" x14ac:dyDescent="0.3">
      <c r="A36" s="2">
        <v>27.7</v>
      </c>
      <c r="B36" s="7" t="s">
        <v>5</v>
      </c>
      <c r="C36" s="7" t="s">
        <v>27</v>
      </c>
      <c r="D36" s="13" t="s">
        <v>158</v>
      </c>
      <c r="E36" s="2">
        <f t="shared" si="0"/>
        <v>0.19999999999999929</v>
      </c>
    </row>
    <row r="37" spans="1:7" ht="18" customHeight="1" x14ac:dyDescent="0.3">
      <c r="A37" s="2">
        <v>27.9</v>
      </c>
      <c r="B37" s="7" t="s">
        <v>125</v>
      </c>
      <c r="C37" s="7" t="s">
        <v>126</v>
      </c>
      <c r="D37" s="15" t="s">
        <v>127</v>
      </c>
      <c r="E37" s="2">
        <f t="shared" si="0"/>
        <v>0.10000000000000142</v>
      </c>
    </row>
    <row r="38" spans="1:7" ht="18" customHeight="1" x14ac:dyDescent="0.3">
      <c r="A38" s="2">
        <v>28</v>
      </c>
      <c r="B38" s="7" t="s">
        <v>128</v>
      </c>
      <c r="C38" s="7" t="s">
        <v>123</v>
      </c>
      <c r="D38" s="15" t="s">
        <v>129</v>
      </c>
      <c r="E38" s="2">
        <f t="shared" si="0"/>
        <v>0.19999999999999929</v>
      </c>
    </row>
    <row r="39" spans="1:7" ht="18" customHeight="1" x14ac:dyDescent="0.3">
      <c r="A39" s="2">
        <v>28.2</v>
      </c>
      <c r="B39" s="8" t="s">
        <v>131</v>
      </c>
      <c r="C39" s="7" t="s">
        <v>18</v>
      </c>
      <c r="D39" s="15" t="s">
        <v>130</v>
      </c>
      <c r="E39" s="2">
        <f t="shared" si="0"/>
        <v>1.6000000000000014</v>
      </c>
    </row>
    <row r="40" spans="1:7" ht="18" customHeight="1" x14ac:dyDescent="0.3">
      <c r="A40" s="2">
        <v>29.8</v>
      </c>
      <c r="B40" s="7" t="s">
        <v>5</v>
      </c>
      <c r="C40" s="7" t="s">
        <v>18</v>
      </c>
      <c r="D40" s="13" t="s">
        <v>38</v>
      </c>
      <c r="E40" s="2">
        <f t="shared" si="0"/>
        <v>0.39999999999999858</v>
      </c>
    </row>
    <row r="41" spans="1:7" ht="18" customHeight="1" x14ac:dyDescent="0.3">
      <c r="A41" s="2">
        <v>30.2</v>
      </c>
      <c r="B41" s="7" t="s">
        <v>5</v>
      </c>
      <c r="C41" s="7" t="s">
        <v>27</v>
      </c>
      <c r="D41" s="13" t="s">
        <v>39</v>
      </c>
      <c r="E41" s="2">
        <f t="shared" si="0"/>
        <v>0.5</v>
      </c>
    </row>
    <row r="42" spans="1:7" ht="18" customHeight="1" x14ac:dyDescent="0.3">
      <c r="A42" s="2">
        <v>30.7</v>
      </c>
      <c r="B42" s="7" t="s">
        <v>12</v>
      </c>
      <c r="C42" s="7" t="s">
        <v>18</v>
      </c>
      <c r="D42" s="13" t="s">
        <v>40</v>
      </c>
      <c r="E42" s="2">
        <f t="shared" si="0"/>
        <v>0.10000000000000142</v>
      </c>
    </row>
    <row r="43" spans="1:7" ht="18" customHeight="1" x14ac:dyDescent="0.3">
      <c r="A43" s="2">
        <v>30.8</v>
      </c>
      <c r="B43" s="7" t="s">
        <v>5</v>
      </c>
      <c r="C43" s="7" t="s">
        <v>27</v>
      </c>
      <c r="D43" s="13" t="s">
        <v>41</v>
      </c>
      <c r="E43" s="2">
        <f t="shared" ref="E43:E68" si="1">A44-A43</f>
        <v>1.3000000000000007</v>
      </c>
      <c r="G43" s="16"/>
    </row>
    <row r="44" spans="1:7" ht="18" customHeight="1" x14ac:dyDescent="0.3">
      <c r="A44" s="2">
        <v>32.1</v>
      </c>
      <c r="B44" s="7" t="s">
        <v>122</v>
      </c>
      <c r="C44" s="7" t="s">
        <v>27</v>
      </c>
      <c r="D44" s="15" t="s">
        <v>133</v>
      </c>
      <c r="E44" s="2">
        <f t="shared" si="1"/>
        <v>0.19999999999999574</v>
      </c>
    </row>
    <row r="45" spans="1:7" ht="25" customHeight="1" x14ac:dyDescent="0.3">
      <c r="A45" s="2">
        <v>32.299999999999997</v>
      </c>
      <c r="B45" s="7" t="s">
        <v>10</v>
      </c>
      <c r="C45" s="7" t="s">
        <v>27</v>
      </c>
      <c r="D45" s="15" t="s">
        <v>42</v>
      </c>
      <c r="E45" s="2">
        <f t="shared" si="1"/>
        <v>0.60000000000000142</v>
      </c>
    </row>
    <row r="46" spans="1:7" ht="18" customHeight="1" x14ac:dyDescent="0.3">
      <c r="A46" s="2">
        <v>32.9</v>
      </c>
      <c r="B46" s="7" t="s">
        <v>12</v>
      </c>
      <c r="C46" s="7" t="s">
        <v>18</v>
      </c>
      <c r="D46" s="13" t="s">
        <v>43</v>
      </c>
      <c r="E46" s="2">
        <f t="shared" si="1"/>
        <v>1</v>
      </c>
    </row>
    <row r="47" spans="1:7" ht="18" customHeight="1" x14ac:dyDescent="0.3">
      <c r="A47" s="2">
        <v>33.9</v>
      </c>
      <c r="B47" s="7" t="s">
        <v>5</v>
      </c>
      <c r="C47" s="7" t="s">
        <v>27</v>
      </c>
      <c r="D47" s="13" t="s">
        <v>44</v>
      </c>
      <c r="E47" s="2">
        <f t="shared" si="1"/>
        <v>1.3999999999999986</v>
      </c>
    </row>
    <row r="48" spans="1:7" ht="18" customHeight="1" x14ac:dyDescent="0.3">
      <c r="A48" s="2">
        <v>35.299999999999997</v>
      </c>
      <c r="B48" s="7" t="s">
        <v>5</v>
      </c>
      <c r="C48" s="7" t="s">
        <v>6</v>
      </c>
      <c r="D48" s="13" t="s">
        <v>45</v>
      </c>
      <c r="E48" s="2">
        <f t="shared" si="1"/>
        <v>0.20000000000000284</v>
      </c>
    </row>
    <row r="49" spans="1:5" ht="18" customHeight="1" x14ac:dyDescent="0.3">
      <c r="A49" s="2">
        <v>35.5</v>
      </c>
      <c r="B49" s="7" t="s">
        <v>12</v>
      </c>
      <c r="C49" s="7" t="s">
        <v>27</v>
      </c>
      <c r="D49" s="13" t="s">
        <v>46</v>
      </c>
      <c r="E49" s="2">
        <f t="shared" si="1"/>
        <v>1.2000000000000028</v>
      </c>
    </row>
    <row r="50" spans="1:5" ht="18" customHeight="1" x14ac:dyDescent="0.3">
      <c r="A50" s="2">
        <v>36.700000000000003</v>
      </c>
      <c r="B50" s="7" t="s">
        <v>47</v>
      </c>
      <c r="C50" s="7" t="s">
        <v>27</v>
      </c>
      <c r="D50" s="13" t="s">
        <v>48</v>
      </c>
      <c r="E50" s="2">
        <f t="shared" si="1"/>
        <v>8.6999999999999957</v>
      </c>
    </row>
    <row r="51" spans="1:5" ht="18" customHeight="1" x14ac:dyDescent="0.3">
      <c r="A51" s="2">
        <v>45.4</v>
      </c>
      <c r="B51" s="7" t="s">
        <v>5</v>
      </c>
      <c r="C51" s="7" t="s">
        <v>27</v>
      </c>
      <c r="D51" s="13" t="s">
        <v>49</v>
      </c>
      <c r="E51" s="2">
        <f t="shared" si="1"/>
        <v>0.89999999999999858</v>
      </c>
    </row>
    <row r="52" spans="1:5" ht="25" customHeight="1" x14ac:dyDescent="0.3">
      <c r="A52" s="2">
        <v>46.3</v>
      </c>
      <c r="B52" s="7" t="s">
        <v>10</v>
      </c>
      <c r="C52" s="7" t="s">
        <v>27</v>
      </c>
      <c r="D52" s="1" t="s">
        <v>50</v>
      </c>
      <c r="E52" s="2">
        <f t="shared" si="1"/>
        <v>1.9000000000000057</v>
      </c>
    </row>
    <row r="53" spans="1:5" ht="18" customHeight="1" x14ac:dyDescent="0.3">
      <c r="A53" s="2">
        <v>48.2</v>
      </c>
      <c r="B53" s="7" t="s">
        <v>12</v>
      </c>
      <c r="C53" s="7" t="s">
        <v>51</v>
      </c>
      <c r="D53" s="13" t="s">
        <v>52</v>
      </c>
      <c r="E53" s="2">
        <f t="shared" si="1"/>
        <v>3.1999999999999957</v>
      </c>
    </row>
    <row r="54" spans="1:5" ht="18" customHeight="1" x14ac:dyDescent="0.3">
      <c r="A54" s="2">
        <v>51.4</v>
      </c>
      <c r="B54" s="7" t="s">
        <v>12</v>
      </c>
      <c r="C54" s="7" t="s">
        <v>18</v>
      </c>
      <c r="D54" s="13" t="s">
        <v>53</v>
      </c>
      <c r="E54" s="2">
        <f t="shared" si="1"/>
        <v>0.30000000000000426</v>
      </c>
    </row>
    <row r="55" spans="1:5" ht="18" customHeight="1" x14ac:dyDescent="0.3">
      <c r="A55" s="2">
        <v>51.7</v>
      </c>
      <c r="B55" s="7" t="s">
        <v>5</v>
      </c>
      <c r="C55" s="7" t="s">
        <v>27</v>
      </c>
      <c r="D55" s="13" t="s">
        <v>54</v>
      </c>
      <c r="E55" s="2">
        <f t="shared" si="1"/>
        <v>0.79999999999999716</v>
      </c>
    </row>
    <row r="56" spans="1:5" ht="18" customHeight="1" x14ac:dyDescent="0.3">
      <c r="A56" s="2">
        <v>52.5</v>
      </c>
      <c r="B56" s="7" t="s">
        <v>12</v>
      </c>
      <c r="C56" s="7" t="s">
        <v>18</v>
      </c>
      <c r="D56" s="13" t="s">
        <v>55</v>
      </c>
      <c r="E56" s="2">
        <f t="shared" si="1"/>
        <v>0.60000000000000142</v>
      </c>
    </row>
    <row r="57" spans="1:5" ht="18" customHeight="1" x14ac:dyDescent="0.3">
      <c r="A57" s="2">
        <v>53.1</v>
      </c>
      <c r="B57" s="7" t="s">
        <v>5</v>
      </c>
      <c r="C57" s="7" t="s">
        <v>27</v>
      </c>
      <c r="D57" s="13" t="s">
        <v>56</v>
      </c>
      <c r="E57" s="2">
        <f t="shared" si="1"/>
        <v>0.19999999999999574</v>
      </c>
    </row>
    <row r="58" spans="1:5" ht="18" customHeight="1" x14ac:dyDescent="0.3">
      <c r="A58" s="2">
        <v>53.3</v>
      </c>
      <c r="B58" s="7" t="s">
        <v>5</v>
      </c>
      <c r="C58" s="7" t="s">
        <v>6</v>
      </c>
      <c r="D58" s="13" t="s">
        <v>57</v>
      </c>
      <c r="E58" s="2">
        <f t="shared" si="1"/>
        <v>0.20000000000000284</v>
      </c>
    </row>
    <row r="59" spans="1:5" ht="25" customHeight="1" x14ac:dyDescent="0.3">
      <c r="A59" s="2">
        <v>53.5</v>
      </c>
      <c r="B59" s="7" t="s">
        <v>10</v>
      </c>
      <c r="C59" s="7" t="s">
        <v>6</v>
      </c>
      <c r="D59" s="1" t="s">
        <v>58</v>
      </c>
      <c r="E59" s="2">
        <f t="shared" si="1"/>
        <v>0.10000000000000142</v>
      </c>
    </row>
    <row r="60" spans="1:5" ht="18" customHeight="1" x14ac:dyDescent="0.3">
      <c r="A60" s="2">
        <v>53.6</v>
      </c>
      <c r="B60" s="7" t="s">
        <v>12</v>
      </c>
      <c r="C60" s="7" t="s">
        <v>27</v>
      </c>
      <c r="D60" s="13" t="s">
        <v>59</v>
      </c>
      <c r="E60" s="2">
        <f t="shared" si="1"/>
        <v>0.19999999999999574</v>
      </c>
    </row>
    <row r="61" spans="1:5" ht="18" customHeight="1" x14ac:dyDescent="0.3">
      <c r="A61" s="2">
        <v>53.8</v>
      </c>
      <c r="B61" s="7" t="s">
        <v>5</v>
      </c>
      <c r="C61" s="7" t="s">
        <v>6</v>
      </c>
      <c r="D61" s="13" t="s">
        <v>60</v>
      </c>
      <c r="E61" s="2">
        <f t="shared" si="1"/>
        <v>0.10000000000000142</v>
      </c>
    </row>
    <row r="62" spans="1:5" ht="18" customHeight="1" x14ac:dyDescent="0.3">
      <c r="A62" s="2">
        <v>53.9</v>
      </c>
      <c r="B62" s="7" t="s">
        <v>12</v>
      </c>
      <c r="C62" s="7" t="s">
        <v>27</v>
      </c>
      <c r="D62" s="13" t="s">
        <v>54</v>
      </c>
      <c r="E62" s="2">
        <f t="shared" si="1"/>
        <v>3</v>
      </c>
    </row>
    <row r="63" spans="1:5" ht="18" customHeight="1" x14ac:dyDescent="0.3">
      <c r="A63" s="2">
        <v>56.9</v>
      </c>
      <c r="B63" s="7" t="s">
        <v>5</v>
      </c>
      <c r="C63" s="7" t="s">
        <v>6</v>
      </c>
      <c r="D63" s="13" t="s">
        <v>61</v>
      </c>
      <c r="E63" s="2">
        <f t="shared" si="1"/>
        <v>0.80000000000000426</v>
      </c>
    </row>
    <row r="64" spans="1:5" ht="18" customHeight="1" x14ac:dyDescent="0.3">
      <c r="A64" s="2">
        <v>57.7</v>
      </c>
      <c r="B64" s="7" t="s">
        <v>16</v>
      </c>
      <c r="C64" s="7" t="s">
        <v>27</v>
      </c>
      <c r="D64" s="13" t="s">
        <v>62</v>
      </c>
      <c r="E64" s="2">
        <f t="shared" si="1"/>
        <v>4.1999999999999957</v>
      </c>
    </row>
    <row r="65" spans="1:5" ht="18" customHeight="1" x14ac:dyDescent="0.3">
      <c r="A65" s="2">
        <v>61.9</v>
      </c>
      <c r="B65" s="7" t="s">
        <v>12</v>
      </c>
      <c r="C65" s="7" t="s">
        <v>18</v>
      </c>
      <c r="D65" s="13" t="s">
        <v>63</v>
      </c>
      <c r="E65" s="2">
        <f t="shared" si="1"/>
        <v>1.3000000000000043</v>
      </c>
    </row>
    <row r="66" spans="1:5" ht="25" customHeight="1" x14ac:dyDescent="0.3">
      <c r="A66" s="2">
        <v>63.2</v>
      </c>
      <c r="B66" s="7" t="s">
        <v>10</v>
      </c>
      <c r="C66" s="7" t="s">
        <v>18</v>
      </c>
      <c r="D66" s="15" t="s">
        <v>64</v>
      </c>
      <c r="E66" s="2">
        <f t="shared" si="1"/>
        <v>1.2999999999999972</v>
      </c>
    </row>
    <row r="67" spans="1:5" ht="18" customHeight="1" x14ac:dyDescent="0.3">
      <c r="A67" s="2">
        <v>64.5</v>
      </c>
      <c r="B67" s="7" t="s">
        <v>5</v>
      </c>
      <c r="C67" s="7" t="s">
        <v>27</v>
      </c>
      <c r="D67" s="13" t="s">
        <v>65</v>
      </c>
      <c r="E67" s="2">
        <f t="shared" si="1"/>
        <v>1.5</v>
      </c>
    </row>
    <row r="68" spans="1:5" ht="18" customHeight="1" x14ac:dyDescent="0.3">
      <c r="A68" s="2">
        <v>66</v>
      </c>
      <c r="B68" s="7" t="s">
        <v>10</v>
      </c>
      <c r="C68" s="7" t="s">
        <v>27</v>
      </c>
      <c r="D68" s="13" t="s">
        <v>66</v>
      </c>
      <c r="E68" s="2">
        <f t="shared" si="1"/>
        <v>1</v>
      </c>
    </row>
    <row r="69" spans="1:5" ht="18" customHeight="1" x14ac:dyDescent="0.3">
      <c r="A69" s="2">
        <v>67</v>
      </c>
      <c r="B69" s="7" t="s">
        <v>12</v>
      </c>
      <c r="C69" s="7" t="s">
        <v>51</v>
      </c>
      <c r="D69" s="13" t="s">
        <v>67</v>
      </c>
      <c r="E69" s="2">
        <f t="shared" ref="E69:E133" si="2">A70-A69</f>
        <v>0.29999999999999716</v>
      </c>
    </row>
    <row r="70" spans="1:5" ht="18" customHeight="1" x14ac:dyDescent="0.3">
      <c r="A70" s="2">
        <v>67.3</v>
      </c>
      <c r="B70" s="7" t="s">
        <v>5</v>
      </c>
      <c r="C70" s="7" t="s">
        <v>27</v>
      </c>
      <c r="D70" s="13" t="s">
        <v>68</v>
      </c>
      <c r="E70" s="2">
        <f t="shared" si="2"/>
        <v>0.60000000000000853</v>
      </c>
    </row>
    <row r="71" spans="1:5" ht="18" customHeight="1" x14ac:dyDescent="0.3">
      <c r="A71" s="2">
        <v>67.900000000000006</v>
      </c>
      <c r="B71" s="7" t="s">
        <v>5</v>
      </c>
      <c r="C71" s="7" t="s">
        <v>6</v>
      </c>
      <c r="D71" s="13" t="s">
        <v>69</v>
      </c>
      <c r="E71" s="2">
        <f t="shared" si="2"/>
        <v>0.39999999999999147</v>
      </c>
    </row>
    <row r="72" spans="1:5" ht="18" customHeight="1" x14ac:dyDescent="0.3">
      <c r="A72" s="2">
        <v>68.3</v>
      </c>
      <c r="B72" s="7" t="s">
        <v>12</v>
      </c>
      <c r="C72" s="7" t="s">
        <v>27</v>
      </c>
      <c r="D72" s="13" t="s">
        <v>70</v>
      </c>
      <c r="E72" s="2">
        <f t="shared" si="2"/>
        <v>1.7999999999999972</v>
      </c>
    </row>
    <row r="73" spans="1:5" ht="18" customHeight="1" x14ac:dyDescent="0.3">
      <c r="A73" s="2">
        <v>70.099999999999994</v>
      </c>
      <c r="B73" s="7" t="s">
        <v>5</v>
      </c>
      <c r="C73" s="7" t="s">
        <v>6</v>
      </c>
      <c r="D73" s="13" t="s">
        <v>71</v>
      </c>
      <c r="E73" s="2">
        <f t="shared" si="2"/>
        <v>0.40000000000000568</v>
      </c>
    </row>
    <row r="74" spans="1:5" ht="18" customHeight="1" x14ac:dyDescent="0.3">
      <c r="A74" s="2">
        <v>70.5</v>
      </c>
      <c r="B74" s="7" t="s">
        <v>12</v>
      </c>
      <c r="C74" s="7" t="s">
        <v>27</v>
      </c>
      <c r="D74" s="13" t="s">
        <v>72</v>
      </c>
      <c r="E74" s="2">
        <f t="shared" si="2"/>
        <v>1.5</v>
      </c>
    </row>
    <row r="75" spans="1:5" ht="18" customHeight="1" x14ac:dyDescent="0.3">
      <c r="A75" s="2">
        <v>72</v>
      </c>
      <c r="B75" s="7" t="s">
        <v>5</v>
      </c>
      <c r="C75" s="7" t="s">
        <v>6</v>
      </c>
      <c r="D75" s="13" t="s">
        <v>73</v>
      </c>
      <c r="E75" s="2">
        <f t="shared" si="2"/>
        <v>0.20000000000000284</v>
      </c>
    </row>
    <row r="76" spans="1:5" ht="18" customHeight="1" x14ac:dyDescent="0.3">
      <c r="A76" s="2">
        <v>72.2</v>
      </c>
      <c r="B76" s="7" t="s">
        <v>12</v>
      </c>
      <c r="C76" s="7" t="s">
        <v>27</v>
      </c>
      <c r="D76" s="13" t="s">
        <v>74</v>
      </c>
      <c r="E76" s="2">
        <f t="shared" si="2"/>
        <v>9.9999999999994316E-2</v>
      </c>
    </row>
    <row r="77" spans="1:5" ht="25" customHeight="1" x14ac:dyDescent="0.3">
      <c r="A77" s="2">
        <v>72.3</v>
      </c>
      <c r="B77" s="7" t="s">
        <v>10</v>
      </c>
      <c r="C77" s="7" t="s">
        <v>27</v>
      </c>
      <c r="D77" s="1" t="s">
        <v>75</v>
      </c>
      <c r="E77" s="2">
        <f t="shared" si="2"/>
        <v>0.40000000000000568</v>
      </c>
    </row>
    <row r="78" spans="1:5" ht="18" customHeight="1" x14ac:dyDescent="0.3">
      <c r="A78" s="2">
        <v>72.7</v>
      </c>
      <c r="B78" s="7" t="s">
        <v>5</v>
      </c>
      <c r="C78" s="7" t="s">
        <v>18</v>
      </c>
      <c r="D78" s="13" t="s">
        <v>73</v>
      </c>
      <c r="E78" s="2">
        <f t="shared" si="2"/>
        <v>0.20000000000000284</v>
      </c>
    </row>
    <row r="79" spans="1:5" ht="18" customHeight="1" x14ac:dyDescent="0.3">
      <c r="A79" s="2">
        <v>72.900000000000006</v>
      </c>
      <c r="B79" s="7" t="s">
        <v>5</v>
      </c>
      <c r="C79" s="7" t="s">
        <v>27</v>
      </c>
      <c r="D79" s="13" t="s">
        <v>72</v>
      </c>
      <c r="E79" s="2">
        <f t="shared" si="2"/>
        <v>24.5</v>
      </c>
    </row>
    <row r="80" spans="1:5" ht="18" customHeight="1" x14ac:dyDescent="0.3">
      <c r="A80" s="2">
        <v>97.4</v>
      </c>
      <c r="B80" s="7" t="s">
        <v>5</v>
      </c>
      <c r="C80" s="7" t="s">
        <v>6</v>
      </c>
      <c r="D80" s="13" t="s">
        <v>76</v>
      </c>
      <c r="E80" s="2">
        <f t="shared" si="2"/>
        <v>9.9999999999994316E-2</v>
      </c>
    </row>
    <row r="81" spans="1:5" ht="18" customHeight="1" x14ac:dyDescent="0.3">
      <c r="A81" s="2">
        <v>97.5</v>
      </c>
      <c r="B81" s="7" t="s">
        <v>12</v>
      </c>
      <c r="C81" s="7" t="s">
        <v>27</v>
      </c>
      <c r="D81" s="13" t="s">
        <v>77</v>
      </c>
      <c r="E81" s="2">
        <f t="shared" si="2"/>
        <v>9.9999999999994316E-2</v>
      </c>
    </row>
    <row r="82" spans="1:5" ht="25" customHeight="1" x14ac:dyDescent="0.3">
      <c r="A82" s="3">
        <v>97.6</v>
      </c>
      <c r="B82" s="9" t="s">
        <v>10</v>
      </c>
      <c r="C82" s="9" t="s">
        <v>27</v>
      </c>
      <c r="D82" s="1" t="s">
        <v>78</v>
      </c>
      <c r="E82" s="2">
        <f t="shared" si="2"/>
        <v>0.20000000000000284</v>
      </c>
    </row>
    <row r="83" spans="1:5" ht="25" customHeight="1" x14ac:dyDescent="0.3">
      <c r="A83" s="4">
        <v>97.8</v>
      </c>
      <c r="B83" s="12" t="s">
        <v>10</v>
      </c>
      <c r="C83" s="12" t="s">
        <v>27</v>
      </c>
      <c r="D83" s="19" t="s">
        <v>162</v>
      </c>
      <c r="E83" s="2">
        <f t="shared" si="2"/>
        <v>0</v>
      </c>
    </row>
    <row r="84" spans="1:5" ht="18" customHeight="1" x14ac:dyDescent="0.3">
      <c r="A84" s="5">
        <v>97.8</v>
      </c>
      <c r="B84" s="10" t="s">
        <v>79</v>
      </c>
      <c r="C84" s="10" t="s">
        <v>8</v>
      </c>
      <c r="D84" s="13" t="s">
        <v>77</v>
      </c>
      <c r="E84" s="2">
        <f t="shared" si="2"/>
        <v>0.10000000000000853</v>
      </c>
    </row>
    <row r="85" spans="1:5" ht="18" customHeight="1" x14ac:dyDescent="0.3">
      <c r="A85" s="2">
        <v>97.9</v>
      </c>
      <c r="B85" s="7" t="s">
        <v>5</v>
      </c>
      <c r="C85" s="7" t="s">
        <v>18</v>
      </c>
      <c r="D85" s="13" t="s">
        <v>80</v>
      </c>
      <c r="E85" s="2">
        <f t="shared" si="2"/>
        <v>9.9999999999994316E-2</v>
      </c>
    </row>
    <row r="86" spans="1:5" ht="18" customHeight="1" x14ac:dyDescent="0.3">
      <c r="A86" s="2">
        <v>98</v>
      </c>
      <c r="B86" s="7" t="s">
        <v>12</v>
      </c>
      <c r="C86" s="7" t="s">
        <v>8</v>
      </c>
      <c r="D86" s="13" t="s">
        <v>72</v>
      </c>
      <c r="E86" s="2">
        <f t="shared" si="2"/>
        <v>0.5</v>
      </c>
    </row>
    <row r="87" spans="1:5" ht="18" customHeight="1" x14ac:dyDescent="0.3">
      <c r="A87" s="2">
        <v>98.5</v>
      </c>
      <c r="B87" s="7" t="s">
        <v>5</v>
      </c>
      <c r="C87" s="7" t="s">
        <v>18</v>
      </c>
      <c r="D87" s="13" t="s">
        <v>81</v>
      </c>
      <c r="E87" s="2">
        <f t="shared" si="2"/>
        <v>2.9000000000000057</v>
      </c>
    </row>
    <row r="88" spans="1:5" ht="18" customHeight="1" x14ac:dyDescent="0.3">
      <c r="A88" s="2">
        <v>101.4</v>
      </c>
      <c r="B88" s="7" t="s">
        <v>16</v>
      </c>
      <c r="C88" s="7" t="s">
        <v>18</v>
      </c>
      <c r="D88" s="15" t="s">
        <v>136</v>
      </c>
      <c r="E88" s="2">
        <f t="shared" si="2"/>
        <v>0.39999999999999147</v>
      </c>
    </row>
    <row r="89" spans="1:5" ht="18" customHeight="1" x14ac:dyDescent="0.3">
      <c r="A89" s="2">
        <v>101.8</v>
      </c>
      <c r="B89" s="7" t="s">
        <v>122</v>
      </c>
      <c r="C89" s="7" t="s">
        <v>132</v>
      </c>
      <c r="D89" s="13" t="s">
        <v>135</v>
      </c>
      <c r="E89" s="2">
        <f t="shared" si="2"/>
        <v>3</v>
      </c>
    </row>
    <row r="90" spans="1:5" ht="18" customHeight="1" x14ac:dyDescent="0.3">
      <c r="A90" s="2">
        <v>104.8</v>
      </c>
      <c r="B90" s="7" t="s">
        <v>12</v>
      </c>
      <c r="C90" s="7" t="s">
        <v>8</v>
      </c>
      <c r="D90" s="15" t="s">
        <v>134</v>
      </c>
      <c r="E90" s="2">
        <f t="shared" si="2"/>
        <v>1.6000000000000085</v>
      </c>
    </row>
    <row r="91" spans="1:5" ht="18" customHeight="1" x14ac:dyDescent="0.3">
      <c r="A91" s="2">
        <v>106.4</v>
      </c>
      <c r="B91" s="7" t="s">
        <v>5</v>
      </c>
      <c r="C91" s="7" t="s">
        <v>18</v>
      </c>
      <c r="D91" s="13" t="s">
        <v>82</v>
      </c>
      <c r="E91" s="2">
        <f t="shared" si="2"/>
        <v>3.2999999999999972</v>
      </c>
    </row>
    <row r="92" spans="1:5" ht="18" customHeight="1" x14ac:dyDescent="0.3">
      <c r="A92" s="2">
        <v>109.7</v>
      </c>
      <c r="B92" s="7" t="s">
        <v>12</v>
      </c>
      <c r="C92" s="7" t="s">
        <v>8</v>
      </c>
      <c r="D92" s="13" t="s">
        <v>83</v>
      </c>
      <c r="E92" s="2">
        <f t="shared" si="2"/>
        <v>0.79999999999999716</v>
      </c>
    </row>
    <row r="93" spans="1:5" ht="18" customHeight="1" x14ac:dyDescent="0.3">
      <c r="A93" s="2">
        <v>110.5</v>
      </c>
      <c r="B93" s="7" t="s">
        <v>5</v>
      </c>
      <c r="C93" s="7" t="s">
        <v>18</v>
      </c>
      <c r="D93" s="13" t="s">
        <v>84</v>
      </c>
      <c r="E93" s="2">
        <f t="shared" si="2"/>
        <v>0.5</v>
      </c>
    </row>
    <row r="94" spans="1:5" ht="18" customHeight="1" x14ac:dyDescent="0.3">
      <c r="A94" s="2">
        <v>111</v>
      </c>
      <c r="B94" s="7" t="s">
        <v>12</v>
      </c>
      <c r="C94" s="7" t="s">
        <v>8</v>
      </c>
      <c r="D94" s="13" t="s">
        <v>85</v>
      </c>
      <c r="E94" s="2">
        <f t="shared" si="2"/>
        <v>0.29999999999999716</v>
      </c>
    </row>
    <row r="95" spans="1:5" ht="18" customHeight="1" x14ac:dyDescent="0.3">
      <c r="A95" s="2">
        <v>111.3</v>
      </c>
      <c r="B95" s="7" t="s">
        <v>5</v>
      </c>
      <c r="C95" s="7" t="s">
        <v>18</v>
      </c>
      <c r="D95" s="13" t="s">
        <v>86</v>
      </c>
      <c r="E95" s="2">
        <f t="shared" si="2"/>
        <v>0.29999999999999716</v>
      </c>
    </row>
    <row r="96" spans="1:5" ht="25" customHeight="1" x14ac:dyDescent="0.3">
      <c r="A96" s="2">
        <v>111.6</v>
      </c>
      <c r="B96" s="7" t="s">
        <v>10</v>
      </c>
      <c r="C96" s="7" t="s">
        <v>18</v>
      </c>
      <c r="D96" s="1" t="s">
        <v>87</v>
      </c>
      <c r="E96" s="2">
        <f t="shared" si="2"/>
        <v>0.10000000000000853</v>
      </c>
    </row>
    <row r="97" spans="1:7" ht="18" customHeight="1" x14ac:dyDescent="0.3">
      <c r="A97" s="2">
        <v>111.7</v>
      </c>
      <c r="B97" s="7" t="s">
        <v>12</v>
      </c>
      <c r="C97" s="7" t="s">
        <v>8</v>
      </c>
      <c r="D97" s="13" t="s">
        <v>88</v>
      </c>
      <c r="E97" s="2">
        <f t="shared" si="2"/>
        <v>9.9999999999994316E-2</v>
      </c>
    </row>
    <row r="98" spans="1:7" ht="18" customHeight="1" x14ac:dyDescent="0.3">
      <c r="A98" s="2">
        <v>111.8</v>
      </c>
      <c r="B98" s="7" t="s">
        <v>16</v>
      </c>
      <c r="C98" s="7" t="s">
        <v>8</v>
      </c>
      <c r="D98" s="13" t="s">
        <v>89</v>
      </c>
      <c r="E98" s="2">
        <f t="shared" si="2"/>
        <v>1.9000000000000057</v>
      </c>
    </row>
    <row r="99" spans="1:7" ht="18" customHeight="1" x14ac:dyDescent="0.3">
      <c r="A99" s="2">
        <v>113.7</v>
      </c>
      <c r="B99" s="7" t="s">
        <v>5</v>
      </c>
      <c r="C99" s="7" t="s">
        <v>8</v>
      </c>
      <c r="D99" s="13" t="s">
        <v>83</v>
      </c>
      <c r="E99" s="2">
        <f t="shared" si="2"/>
        <v>1.5999999999999943</v>
      </c>
    </row>
    <row r="100" spans="1:7" ht="18" customHeight="1" x14ac:dyDescent="0.3">
      <c r="A100" s="2">
        <v>115.3</v>
      </c>
      <c r="B100" s="7" t="s">
        <v>47</v>
      </c>
      <c r="C100" s="7" t="s">
        <v>90</v>
      </c>
      <c r="D100" s="13" t="s">
        <v>91</v>
      </c>
      <c r="E100" s="2">
        <f t="shared" si="2"/>
        <v>8.2000000000000028</v>
      </c>
    </row>
    <row r="101" spans="1:7" ht="25" customHeight="1" x14ac:dyDescent="0.3">
      <c r="A101" s="2">
        <v>123.5</v>
      </c>
      <c r="B101" s="7" t="s">
        <v>10</v>
      </c>
      <c r="C101" s="7" t="s">
        <v>8</v>
      </c>
      <c r="D101" s="14" t="s">
        <v>157</v>
      </c>
      <c r="E101" s="2">
        <f t="shared" si="2"/>
        <v>12.199999999999989</v>
      </c>
      <c r="G101" s="16"/>
    </row>
    <row r="102" spans="1:7" ht="18" customHeight="1" x14ac:dyDescent="0.3">
      <c r="A102" s="2">
        <v>135.69999999999999</v>
      </c>
      <c r="B102" s="7" t="s">
        <v>12</v>
      </c>
      <c r="C102" s="7" t="s">
        <v>6</v>
      </c>
      <c r="D102" s="13" t="s">
        <v>156</v>
      </c>
      <c r="E102" s="2">
        <f t="shared" si="2"/>
        <v>8</v>
      </c>
      <c r="G102" s="16"/>
    </row>
    <row r="103" spans="1:7" ht="25" customHeight="1" x14ac:dyDescent="0.3">
      <c r="A103" s="2">
        <v>143.69999999999999</v>
      </c>
      <c r="B103" s="7" t="s">
        <v>10</v>
      </c>
      <c r="C103" s="7" t="s">
        <v>8</v>
      </c>
      <c r="D103" s="14" t="s">
        <v>155</v>
      </c>
      <c r="E103" s="2">
        <f t="shared" si="2"/>
        <v>0.5</v>
      </c>
      <c r="G103" s="16"/>
    </row>
    <row r="104" spans="1:7" ht="18" customHeight="1" x14ac:dyDescent="0.3">
      <c r="A104" s="2">
        <v>144.19999999999999</v>
      </c>
      <c r="B104" s="7" t="s">
        <v>5</v>
      </c>
      <c r="C104" s="7" t="s">
        <v>18</v>
      </c>
      <c r="D104" s="13" t="s">
        <v>154</v>
      </c>
      <c r="E104" s="2">
        <f t="shared" si="2"/>
        <v>8.1000000000000227</v>
      </c>
      <c r="G104" s="16"/>
    </row>
    <row r="105" spans="1:7" ht="18" customHeight="1" x14ac:dyDescent="0.3">
      <c r="A105" s="2">
        <v>152.30000000000001</v>
      </c>
      <c r="B105" s="7" t="s">
        <v>12</v>
      </c>
      <c r="C105" s="7" t="s">
        <v>8</v>
      </c>
      <c r="D105" s="13" t="s">
        <v>92</v>
      </c>
      <c r="E105" s="2">
        <f t="shared" si="2"/>
        <v>3.2999999999999829</v>
      </c>
    </row>
    <row r="106" spans="1:7" ht="18" customHeight="1" x14ac:dyDescent="0.3">
      <c r="A106" s="2">
        <v>155.6</v>
      </c>
      <c r="B106" s="7" t="s">
        <v>5</v>
      </c>
      <c r="C106" s="7" t="s">
        <v>18</v>
      </c>
      <c r="D106" s="13" t="s">
        <v>93</v>
      </c>
      <c r="E106" s="2">
        <f t="shared" si="2"/>
        <v>0.80000000000001137</v>
      </c>
    </row>
    <row r="107" spans="1:7" ht="18" customHeight="1" x14ac:dyDescent="0.3">
      <c r="A107" s="2">
        <v>156.4</v>
      </c>
      <c r="B107" s="7" t="s">
        <v>12</v>
      </c>
      <c r="C107" s="7" t="s">
        <v>8</v>
      </c>
      <c r="D107" s="13" t="s">
        <v>94</v>
      </c>
      <c r="E107" s="2">
        <f t="shared" si="2"/>
        <v>1.2999999999999829</v>
      </c>
    </row>
    <row r="108" spans="1:7" ht="25" customHeight="1" x14ac:dyDescent="0.3">
      <c r="A108" s="2">
        <v>157.69999999999999</v>
      </c>
      <c r="B108" s="7" t="s">
        <v>10</v>
      </c>
      <c r="C108" s="8" t="s">
        <v>137</v>
      </c>
      <c r="D108" s="14" t="s">
        <v>153</v>
      </c>
      <c r="E108" s="2">
        <f t="shared" si="2"/>
        <v>0</v>
      </c>
      <c r="G108" s="16"/>
    </row>
    <row r="109" spans="1:7" ht="25" customHeight="1" x14ac:dyDescent="0.3">
      <c r="A109" s="35">
        <v>157.69999999999999</v>
      </c>
      <c r="B109" s="12" t="s">
        <v>10</v>
      </c>
      <c r="C109" s="12"/>
      <c r="D109" s="19" t="s">
        <v>163</v>
      </c>
      <c r="E109" s="2">
        <f t="shared" ref="E109" si="3">A110-A109</f>
        <v>0.10000000000002274</v>
      </c>
    </row>
    <row r="110" spans="1:7" ht="18" customHeight="1" x14ac:dyDescent="0.3">
      <c r="A110" s="2">
        <v>157.80000000000001</v>
      </c>
      <c r="B110" s="7" t="s">
        <v>12</v>
      </c>
      <c r="C110" s="7" t="s">
        <v>6</v>
      </c>
      <c r="D110" s="13" t="s">
        <v>95</v>
      </c>
      <c r="E110" s="2">
        <f t="shared" si="2"/>
        <v>0.39999999999997726</v>
      </c>
    </row>
    <row r="111" spans="1:7" ht="18" customHeight="1" x14ac:dyDescent="0.3">
      <c r="A111" s="2">
        <v>158.19999999999999</v>
      </c>
      <c r="B111" s="7" t="s">
        <v>12</v>
      </c>
      <c r="C111" s="7" t="s">
        <v>27</v>
      </c>
      <c r="D111" s="13" t="s">
        <v>96</v>
      </c>
      <c r="E111" s="2">
        <f t="shared" si="2"/>
        <v>0.20000000000001705</v>
      </c>
    </row>
    <row r="112" spans="1:7" ht="18" customHeight="1" x14ac:dyDescent="0.3">
      <c r="A112" s="2">
        <v>158.4</v>
      </c>
      <c r="B112" s="7" t="s">
        <v>5</v>
      </c>
      <c r="C112" s="7" t="s">
        <v>6</v>
      </c>
      <c r="D112" s="13" t="s">
        <v>97</v>
      </c>
      <c r="E112" s="2">
        <f t="shared" si="2"/>
        <v>2</v>
      </c>
    </row>
    <row r="113" spans="1:7" ht="18" customHeight="1" x14ac:dyDescent="0.3">
      <c r="A113" s="2">
        <v>160.4</v>
      </c>
      <c r="B113" s="7" t="s">
        <v>12</v>
      </c>
      <c r="C113" s="7" t="s">
        <v>27</v>
      </c>
      <c r="D113" s="13" t="s">
        <v>98</v>
      </c>
      <c r="E113" s="2">
        <f t="shared" si="2"/>
        <v>9.9999999999994316E-2</v>
      </c>
    </row>
    <row r="114" spans="1:7" ht="18" customHeight="1" x14ac:dyDescent="0.3">
      <c r="A114" s="2">
        <v>160.5</v>
      </c>
      <c r="B114" s="7" t="s">
        <v>5</v>
      </c>
      <c r="C114" s="7" t="s">
        <v>6</v>
      </c>
      <c r="D114" s="13" t="s">
        <v>99</v>
      </c>
      <c r="E114" s="2">
        <f t="shared" si="2"/>
        <v>10</v>
      </c>
    </row>
    <row r="115" spans="1:7" ht="18" customHeight="1" x14ac:dyDescent="0.3">
      <c r="A115" s="2">
        <v>170.5</v>
      </c>
      <c r="B115" s="7" t="s">
        <v>5</v>
      </c>
      <c r="C115" s="7" t="s">
        <v>8</v>
      </c>
      <c r="D115" s="13" t="s">
        <v>100</v>
      </c>
      <c r="E115" s="2">
        <f t="shared" si="2"/>
        <v>1.5999999999999943</v>
      </c>
    </row>
    <row r="116" spans="1:7" ht="18" customHeight="1" x14ac:dyDescent="0.3">
      <c r="A116" s="2">
        <v>172.1</v>
      </c>
      <c r="B116" s="7" t="s">
        <v>12</v>
      </c>
      <c r="C116" s="7" t="s">
        <v>6</v>
      </c>
      <c r="D116" s="13" t="s">
        <v>101</v>
      </c>
      <c r="E116" s="2">
        <f t="shared" si="2"/>
        <v>8.9000000000000057</v>
      </c>
    </row>
    <row r="117" spans="1:7" ht="18" customHeight="1" x14ac:dyDescent="0.3">
      <c r="A117" s="2">
        <v>181</v>
      </c>
      <c r="B117" s="7" t="s">
        <v>5</v>
      </c>
      <c r="C117" s="7" t="s">
        <v>8</v>
      </c>
      <c r="D117" s="13" t="s">
        <v>89</v>
      </c>
      <c r="E117" s="2">
        <f t="shared" si="2"/>
        <v>1.3000000000000114</v>
      </c>
    </row>
    <row r="118" spans="1:7" ht="18" customHeight="1" x14ac:dyDescent="0.3">
      <c r="A118" s="2">
        <v>182.3</v>
      </c>
      <c r="B118" s="7" t="s">
        <v>12</v>
      </c>
      <c r="C118" s="7" t="s">
        <v>6</v>
      </c>
      <c r="D118" s="13" t="s">
        <v>102</v>
      </c>
      <c r="E118" s="2">
        <f t="shared" si="2"/>
        <v>0.39999999999997726</v>
      </c>
    </row>
    <row r="119" spans="1:7" ht="18" customHeight="1" x14ac:dyDescent="0.3">
      <c r="A119" s="2">
        <v>182.7</v>
      </c>
      <c r="B119" s="7" t="s">
        <v>5</v>
      </c>
      <c r="C119" s="7" t="s">
        <v>8</v>
      </c>
      <c r="D119" s="13" t="s">
        <v>103</v>
      </c>
      <c r="E119" s="2">
        <f t="shared" si="2"/>
        <v>0.5</v>
      </c>
    </row>
    <row r="120" spans="1:7" ht="18" customHeight="1" x14ac:dyDescent="0.3">
      <c r="A120" s="2">
        <v>183.2</v>
      </c>
      <c r="B120" s="7" t="s">
        <v>12</v>
      </c>
      <c r="C120" s="7" t="s">
        <v>6</v>
      </c>
      <c r="D120" s="13" t="s">
        <v>151</v>
      </c>
      <c r="E120" s="2">
        <f t="shared" si="2"/>
        <v>1.5</v>
      </c>
      <c r="G120" s="16"/>
    </row>
    <row r="121" spans="1:7" ht="18" customHeight="1" x14ac:dyDescent="0.3">
      <c r="A121" s="2">
        <v>184.7</v>
      </c>
      <c r="B121" s="7" t="s">
        <v>12</v>
      </c>
      <c r="C121" s="7" t="s">
        <v>6</v>
      </c>
      <c r="D121" s="13" t="s">
        <v>152</v>
      </c>
      <c r="E121" s="2">
        <f t="shared" si="2"/>
        <v>0.20000000000001705</v>
      </c>
    </row>
    <row r="122" spans="1:7" ht="18" customHeight="1" x14ac:dyDescent="0.3">
      <c r="A122" s="2">
        <v>184.9</v>
      </c>
      <c r="B122" s="7" t="s">
        <v>5</v>
      </c>
      <c r="C122" s="7" t="s">
        <v>8</v>
      </c>
      <c r="D122" s="13" t="s">
        <v>104</v>
      </c>
      <c r="E122" s="2">
        <f t="shared" si="2"/>
        <v>0.5</v>
      </c>
    </row>
    <row r="123" spans="1:7" ht="18" customHeight="1" x14ac:dyDescent="0.3">
      <c r="A123" s="2">
        <v>185.4</v>
      </c>
      <c r="B123" s="7" t="s">
        <v>12</v>
      </c>
      <c r="C123" s="7" t="s">
        <v>6</v>
      </c>
      <c r="D123" s="13" t="s">
        <v>105</v>
      </c>
      <c r="E123" s="2">
        <f t="shared" si="2"/>
        <v>9.9999999999994316E-2</v>
      </c>
    </row>
    <row r="124" spans="1:7" ht="18" customHeight="1" x14ac:dyDescent="0.3">
      <c r="A124" s="2">
        <v>185.5</v>
      </c>
      <c r="B124" s="7" t="s">
        <v>5</v>
      </c>
      <c r="C124" s="7" t="s">
        <v>8</v>
      </c>
      <c r="D124" s="13" t="s">
        <v>106</v>
      </c>
      <c r="E124" s="2">
        <f t="shared" si="2"/>
        <v>0.19999999999998863</v>
      </c>
    </row>
    <row r="125" spans="1:7" ht="25" customHeight="1" x14ac:dyDescent="0.3">
      <c r="A125" s="2">
        <v>185.7</v>
      </c>
      <c r="B125" s="7" t="s">
        <v>10</v>
      </c>
      <c r="C125" s="7" t="s">
        <v>8</v>
      </c>
      <c r="D125" s="1" t="s">
        <v>107</v>
      </c>
      <c r="E125" s="2">
        <f t="shared" si="2"/>
        <v>0.10000000000002274</v>
      </c>
    </row>
    <row r="126" spans="1:7" ht="18" customHeight="1" x14ac:dyDescent="0.3">
      <c r="A126" s="2">
        <v>185.8</v>
      </c>
      <c r="B126" s="7" t="s">
        <v>12</v>
      </c>
      <c r="C126" s="7" t="s">
        <v>6</v>
      </c>
      <c r="D126" s="13" t="s">
        <v>108</v>
      </c>
      <c r="E126" s="2">
        <f t="shared" si="2"/>
        <v>0.59999999999999432</v>
      </c>
    </row>
    <row r="127" spans="1:7" ht="18" customHeight="1" x14ac:dyDescent="0.3">
      <c r="A127" s="2">
        <v>186.4</v>
      </c>
      <c r="B127" s="7" t="s">
        <v>5</v>
      </c>
      <c r="C127" s="7" t="s">
        <v>8</v>
      </c>
      <c r="D127" s="13" t="s">
        <v>109</v>
      </c>
      <c r="E127" s="2">
        <f t="shared" si="2"/>
        <v>0.59999999999999432</v>
      </c>
    </row>
    <row r="128" spans="1:7" ht="18" customHeight="1" x14ac:dyDescent="0.3">
      <c r="A128" s="2">
        <v>187</v>
      </c>
      <c r="B128" s="7" t="s">
        <v>12</v>
      </c>
      <c r="C128" s="7" t="s">
        <v>6</v>
      </c>
      <c r="D128" s="13" t="s">
        <v>110</v>
      </c>
      <c r="E128" s="2">
        <f t="shared" si="2"/>
        <v>0.59999999999999432</v>
      </c>
    </row>
    <row r="129" spans="1:8" ht="18" customHeight="1" x14ac:dyDescent="0.3">
      <c r="A129" s="2">
        <v>187.6</v>
      </c>
      <c r="B129" s="7" t="s">
        <v>5</v>
      </c>
      <c r="C129" s="7" t="s">
        <v>8</v>
      </c>
      <c r="D129" s="13" t="s">
        <v>111</v>
      </c>
      <c r="E129" s="2">
        <f t="shared" si="2"/>
        <v>1.7000000000000171</v>
      </c>
    </row>
    <row r="130" spans="1:8" ht="18" customHeight="1" x14ac:dyDescent="0.3">
      <c r="A130" s="2">
        <v>189.3</v>
      </c>
      <c r="B130" s="7" t="s">
        <v>10</v>
      </c>
      <c r="C130" s="7" t="s">
        <v>8</v>
      </c>
      <c r="D130" s="13" t="s">
        <v>148</v>
      </c>
      <c r="E130" s="2">
        <f t="shared" si="2"/>
        <v>0.29999999999998295</v>
      </c>
      <c r="G130" s="16"/>
    </row>
    <row r="131" spans="1:8" ht="18" customHeight="1" x14ac:dyDescent="0.3">
      <c r="A131" s="2">
        <v>189.6</v>
      </c>
      <c r="B131" s="7" t="s">
        <v>16</v>
      </c>
      <c r="C131" s="7" t="s">
        <v>112</v>
      </c>
      <c r="D131" s="13" t="s">
        <v>113</v>
      </c>
      <c r="E131" s="2">
        <f t="shared" si="2"/>
        <v>2.4000000000000057</v>
      </c>
    </row>
    <row r="132" spans="1:8" ht="18" customHeight="1" x14ac:dyDescent="0.3">
      <c r="A132" s="2">
        <v>192</v>
      </c>
      <c r="B132" s="7" t="s">
        <v>10</v>
      </c>
      <c r="C132" s="7" t="s">
        <v>6</v>
      </c>
      <c r="D132" s="13" t="s">
        <v>149</v>
      </c>
      <c r="E132" s="2">
        <f t="shared" si="2"/>
        <v>0</v>
      </c>
      <c r="G132" s="16"/>
    </row>
    <row r="133" spans="1:8" ht="18" customHeight="1" x14ac:dyDescent="0.3">
      <c r="A133" s="2">
        <v>192</v>
      </c>
      <c r="B133" s="7" t="s">
        <v>5</v>
      </c>
      <c r="C133" s="7" t="s">
        <v>8</v>
      </c>
      <c r="D133" s="18" t="s">
        <v>146</v>
      </c>
      <c r="E133" s="2">
        <f t="shared" si="2"/>
        <v>1.5999999999999943</v>
      </c>
      <c r="G133" s="16"/>
      <c r="H133" s="16"/>
    </row>
    <row r="134" spans="1:8" ht="18" customHeight="1" x14ac:dyDescent="0.3">
      <c r="A134" s="2">
        <v>193.6</v>
      </c>
      <c r="B134" s="7" t="s">
        <v>12</v>
      </c>
      <c r="C134" s="7" t="s">
        <v>6</v>
      </c>
      <c r="D134" s="13" t="s">
        <v>114</v>
      </c>
      <c r="E134" s="2">
        <f t="shared" ref="E134:E148" si="4">A135-A134</f>
        <v>0.70000000000001705</v>
      </c>
    </row>
    <row r="135" spans="1:8" ht="18" customHeight="1" x14ac:dyDescent="0.3">
      <c r="A135" s="2">
        <v>194.3</v>
      </c>
      <c r="B135" s="7" t="s">
        <v>5</v>
      </c>
      <c r="C135" s="7" t="s">
        <v>8</v>
      </c>
      <c r="D135" s="13" t="s">
        <v>115</v>
      </c>
      <c r="E135" s="2">
        <f t="shared" si="4"/>
        <v>0.79999999999998295</v>
      </c>
    </row>
    <row r="136" spans="1:8" ht="25" customHeight="1" x14ac:dyDescent="0.3">
      <c r="A136" s="2">
        <v>195.1</v>
      </c>
      <c r="B136" s="7" t="s">
        <v>10</v>
      </c>
      <c r="C136" s="7" t="s">
        <v>8</v>
      </c>
      <c r="D136" s="13" t="s">
        <v>164</v>
      </c>
      <c r="E136" s="2">
        <f t="shared" si="4"/>
        <v>0.20000000000001705</v>
      </c>
    </row>
    <row r="137" spans="1:8" ht="18" customHeight="1" x14ac:dyDescent="0.3">
      <c r="A137" s="2">
        <v>195.3</v>
      </c>
      <c r="B137" s="20" t="s">
        <v>12</v>
      </c>
      <c r="C137" s="20" t="s">
        <v>112</v>
      </c>
      <c r="D137" s="21" t="s">
        <v>159</v>
      </c>
      <c r="E137" s="2">
        <f t="shared" si="4"/>
        <v>1.5</v>
      </c>
      <c r="G137" s="16"/>
    </row>
    <row r="138" spans="1:8" ht="18" customHeight="1" x14ac:dyDescent="0.3">
      <c r="A138" s="2">
        <v>196.8</v>
      </c>
      <c r="B138" s="20" t="s">
        <v>12</v>
      </c>
      <c r="C138" s="20" t="s">
        <v>6</v>
      </c>
      <c r="D138" s="21" t="s">
        <v>116</v>
      </c>
      <c r="E138" s="2">
        <f>A139-A138</f>
        <v>0.29999999999998295</v>
      </c>
    </row>
    <row r="139" spans="1:8" ht="18" customHeight="1" x14ac:dyDescent="0.3">
      <c r="A139" s="2">
        <v>197.1</v>
      </c>
      <c r="B139" s="8" t="s">
        <v>125</v>
      </c>
      <c r="C139" s="8" t="s">
        <v>126</v>
      </c>
      <c r="D139" s="13" t="s">
        <v>144</v>
      </c>
      <c r="E139" s="2">
        <f t="shared" si="4"/>
        <v>0</v>
      </c>
    </row>
    <row r="140" spans="1:8" ht="18" customHeight="1" x14ac:dyDescent="0.3">
      <c r="A140" s="2">
        <v>197.1</v>
      </c>
      <c r="B140" s="8" t="s">
        <v>125</v>
      </c>
      <c r="C140" s="8" t="s">
        <v>137</v>
      </c>
      <c r="D140" s="15" t="s">
        <v>138</v>
      </c>
      <c r="E140" s="2">
        <f t="shared" si="4"/>
        <v>9.9999999999994316E-2</v>
      </c>
    </row>
    <row r="141" spans="1:8" ht="18" customHeight="1" x14ac:dyDescent="0.3">
      <c r="A141" s="2">
        <v>197.2</v>
      </c>
      <c r="B141" s="8" t="s">
        <v>128</v>
      </c>
      <c r="C141" s="8" t="s">
        <v>126</v>
      </c>
      <c r="D141" s="15" t="s">
        <v>139</v>
      </c>
      <c r="E141" s="2">
        <f t="shared" si="4"/>
        <v>1.1000000000000227</v>
      </c>
    </row>
    <row r="142" spans="1:8" ht="18" customHeight="1" x14ac:dyDescent="0.3">
      <c r="A142" s="2">
        <v>198.3</v>
      </c>
      <c r="B142" s="7" t="s">
        <v>12</v>
      </c>
      <c r="C142" s="7" t="s">
        <v>27</v>
      </c>
      <c r="D142" s="13" t="s">
        <v>117</v>
      </c>
      <c r="E142" s="2">
        <f t="shared" si="4"/>
        <v>9.9999999999994316E-2</v>
      </c>
    </row>
    <row r="143" spans="1:8" ht="18" customHeight="1" x14ac:dyDescent="0.3">
      <c r="A143" s="2">
        <v>198.4</v>
      </c>
      <c r="B143" s="7" t="s">
        <v>5</v>
      </c>
      <c r="C143" s="7" t="s">
        <v>6</v>
      </c>
      <c r="D143" s="13" t="s">
        <v>118</v>
      </c>
      <c r="E143" s="2">
        <f t="shared" si="4"/>
        <v>0.5</v>
      </c>
    </row>
    <row r="144" spans="1:8" ht="18" customHeight="1" x14ac:dyDescent="0.3">
      <c r="A144" s="2">
        <v>198.9</v>
      </c>
      <c r="B144" s="7" t="s">
        <v>10</v>
      </c>
      <c r="C144" s="7" t="s">
        <v>6</v>
      </c>
      <c r="D144" s="13" t="s">
        <v>147</v>
      </c>
      <c r="E144" s="2">
        <f t="shared" si="4"/>
        <v>0.19999999999998863</v>
      </c>
      <c r="G144" s="16"/>
    </row>
    <row r="145" spans="1:7" ht="18" customHeight="1" x14ac:dyDescent="0.3">
      <c r="A145" s="2">
        <v>199.1</v>
      </c>
      <c r="B145" s="7" t="s">
        <v>12</v>
      </c>
      <c r="C145" s="7" t="s">
        <v>27</v>
      </c>
      <c r="D145" s="13" t="s">
        <v>119</v>
      </c>
      <c r="E145" s="2">
        <f t="shared" si="4"/>
        <v>0.20000000000001705</v>
      </c>
    </row>
    <row r="146" spans="1:7" ht="18" customHeight="1" x14ac:dyDescent="0.3">
      <c r="A146" s="2">
        <v>199.3</v>
      </c>
      <c r="B146" s="7" t="s">
        <v>5</v>
      </c>
      <c r="C146" s="7" t="s">
        <v>6</v>
      </c>
      <c r="D146" s="13" t="s">
        <v>120</v>
      </c>
      <c r="E146" s="2">
        <f t="shared" si="4"/>
        <v>1.8999999999999773</v>
      </c>
    </row>
    <row r="147" spans="1:7" ht="18" customHeight="1" x14ac:dyDescent="0.3">
      <c r="A147" s="2">
        <v>201.2</v>
      </c>
      <c r="B147" s="7" t="s">
        <v>5</v>
      </c>
      <c r="C147" s="7" t="s">
        <v>8</v>
      </c>
      <c r="D147" s="13" t="s">
        <v>72</v>
      </c>
      <c r="E147" s="2">
        <f t="shared" si="4"/>
        <v>0.80000000000001137</v>
      </c>
    </row>
    <row r="148" spans="1:7" ht="16" customHeight="1" x14ac:dyDescent="0.3">
      <c r="A148" s="3">
        <v>202</v>
      </c>
      <c r="B148" s="26" t="s">
        <v>128</v>
      </c>
      <c r="C148" s="27" t="s">
        <v>126</v>
      </c>
      <c r="D148" s="28" t="s">
        <v>150</v>
      </c>
      <c r="E148" s="3">
        <f t="shared" si="4"/>
        <v>9.9999999999994316E-2</v>
      </c>
      <c r="G148" s="17"/>
    </row>
    <row r="149" spans="1:7" ht="25" customHeight="1" x14ac:dyDescent="0.3">
      <c r="A149" s="4">
        <v>202.1</v>
      </c>
      <c r="B149" s="29" t="s">
        <v>128</v>
      </c>
      <c r="C149" s="29" t="s">
        <v>123</v>
      </c>
      <c r="D149" s="40" t="s">
        <v>165</v>
      </c>
      <c r="E149" s="4"/>
    </row>
    <row r="150" spans="1:7" x14ac:dyDescent="0.3">
      <c r="A150" s="22"/>
      <c r="B150" s="22"/>
      <c r="C150" s="23"/>
      <c r="D150" s="25"/>
      <c r="E150" s="23"/>
    </row>
    <row r="151" spans="1:7" ht="18" customHeight="1" x14ac:dyDescent="0.3">
      <c r="A151" s="22"/>
      <c r="B151" s="22"/>
      <c r="C151" s="23"/>
      <c r="D151" s="30" t="s">
        <v>145</v>
      </c>
      <c r="E151" s="23"/>
    </row>
    <row r="152" spans="1:7" ht="18" customHeight="1" x14ac:dyDescent="0.3">
      <c r="A152" s="24"/>
      <c r="B152" s="24"/>
      <c r="C152" s="25"/>
      <c r="D152" s="30" t="s">
        <v>160</v>
      </c>
      <c r="E152" s="25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Fingler</dc:creator>
  <cp:lastModifiedBy>Maurice Lui</cp:lastModifiedBy>
  <cp:lastPrinted>2022-11-09T01:22:43Z</cp:lastPrinted>
  <dcterms:created xsi:type="dcterms:W3CDTF">2022-10-30T21:41:44Z</dcterms:created>
  <dcterms:modified xsi:type="dcterms:W3CDTF">2022-11-09T18:22:40Z</dcterms:modified>
</cp:coreProperties>
</file>