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autoCompressPictures="0"/>
  <bookViews>
    <workbookView xWindow="0" yWindow="0" windowWidth="15900" windowHeight="156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Sheet1!$A$1:$D$130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47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</calcChain>
</file>

<file path=xl/sharedStrings.xml><?xml version="1.0" encoding="utf-8"?>
<sst xmlns="http://schemas.openxmlformats.org/spreadsheetml/2006/main" count="247" uniqueCount="125">
  <si>
    <t xml:space="preserve">  Dist.(cum.)</t>
  </si>
  <si>
    <t xml:space="preserve">  Turn</t>
  </si>
  <si>
    <t>Route Description</t>
  </si>
  <si>
    <t xml:space="preserve">  Dist.(int.)</t>
  </si>
  <si>
    <t>Victoria: 829 Tulip Ave</t>
  </si>
  <si>
    <t>L</t>
  </si>
  <si>
    <t>R</t>
  </si>
  <si>
    <t>SO</t>
  </si>
  <si>
    <t>TULIP</t>
  </si>
  <si>
    <t>CHEMAINUS RD. - continue north</t>
  </si>
  <si>
    <t>HIGHWAY #1 (north) @ lights</t>
  </si>
  <si>
    <t>EXIT CEDAR RD =&gt; CEDAR</t>
  </si>
  <si>
    <t>ROUTE 1 (TCH) @ lights</t>
  </si>
  <si>
    <t>TERMINAL/HWY 1 - @ lights</t>
  </si>
  <si>
    <t>PRINCESS ROYAL AVE.</t>
  </si>
  <si>
    <t>ESTEVAN</t>
  </si>
  <si>
    <t>DICKINSON</t>
  </si>
  <si>
    <t>LANTZVILLE RD - @ Stop</t>
  </si>
  <si>
    <t xml:space="preserve">MERGE ONTO HWY 19 N-No Sign </t>
  </si>
  <si>
    <t>NORTHWEST BAY RD.</t>
  </si>
  <si>
    <t>TOWARDS RTE 19A N</t>
  </si>
  <si>
    <t>HWY 19A N. @ lights</t>
  </si>
  <si>
    <t>COMOX RD. @ lights =&gt; Comox</t>
  </si>
  <si>
    <t>HWY #19A N @ lights</t>
  </si>
  <si>
    <t>HWY #19A @ Lights - Campbell R.</t>
  </si>
  <si>
    <t>HWY 19A N</t>
  </si>
  <si>
    <t>Strathcona Park Lodge on Right</t>
  </si>
  <si>
    <t xml:space="preserve">Stay on HWY 28 - cross bridge </t>
  </si>
  <si>
    <t>MUCHALET DRIVE - Gold River</t>
  </si>
  <si>
    <t>NIMPKISH DRIVE</t>
  </si>
  <si>
    <t>RETURN TO CAMPELL RIVER</t>
  </si>
  <si>
    <t>MUCHALET DRIVE @ Stop</t>
  </si>
  <si>
    <t>GOLD RIVER RD/HWY 28 @ Stop</t>
  </si>
  <si>
    <t>HWY 28 @ Stop - after bridge</t>
  </si>
  <si>
    <t>Strathcona Park Lodge on Left</t>
  </si>
  <si>
    <t>HWY #19A south to Downtown</t>
  </si>
  <si>
    <t>HWY #19A - 2nd set of lights</t>
  </si>
  <si>
    <t>Continue on HWY 19A S</t>
  </si>
  <si>
    <t>HWY 19A S @ Lights</t>
  </si>
  <si>
    <t>COLEMAN RD</t>
  </si>
  <si>
    <t>HWY 19A S @ Lights =&gt; Pksville</t>
  </si>
  <si>
    <t>FRANKLIN'S GULL/NW BAY-lights</t>
  </si>
  <si>
    <t>NORTH WEST BAY RD</t>
  </si>
  <si>
    <t>ISLAND HWY 19S =&gt;Nanaimo</t>
  </si>
  <si>
    <t>BRUCE AVE</t>
  </si>
  <si>
    <t>TENTH AVE</t>
  </si>
  <si>
    <t>HWY 1 @ lights - toward Victoria</t>
  </si>
  <si>
    <t>DRINKWATER RD</t>
  </si>
  <si>
    <t xml:space="preserve"> COWICHAN LAKE RD @ RND ABT</t>
  </si>
  <si>
    <t xml:space="preserve"> COWICHAN LAKE RD (@ TANSOR RD)</t>
  </si>
  <si>
    <t>CROSS SKUTZ FALLS RD</t>
  </si>
  <si>
    <t>OLD LAKE COWICHAN RD</t>
  </si>
  <si>
    <t>VR</t>
  </si>
  <si>
    <t>VL</t>
  </si>
  <si>
    <t>U</t>
  </si>
  <si>
    <t>ISLAND HWY (NOT TC # 1)</t>
  </si>
  <si>
    <t>SOOKE RD/OLD ISLAND HWY</t>
  </si>
  <si>
    <t>HWY 19A N. @ lights Courtenay (17th St)</t>
  </si>
  <si>
    <t>MARIGOLD</t>
  </si>
  <si>
    <t>CAREY</t>
  </si>
  <si>
    <t>YELLOW POINT</t>
  </si>
  <si>
    <t>X-X</t>
  </si>
  <si>
    <t>CEDAR RD</t>
  </si>
  <si>
    <t>HALIBURTON</t>
  </si>
  <si>
    <t>CRACE ST</t>
  </si>
  <si>
    <t>ESPLANDE @ STOP</t>
  </si>
  <si>
    <t>FRONT ST</t>
  </si>
  <si>
    <t>VANCOUVER (@ TRAVEL LODGE ON RIGHT)</t>
  </si>
  <si>
    <t>JUNIPER</t>
  </si>
  <si>
    <t>DEPARTURE BAY AT LIGHTS</t>
  </si>
  <si>
    <t>MONTROSE</t>
  </si>
  <si>
    <t>HIGHLAND BLVD (IS HWY IS TO YOUR LEFT)</t>
  </si>
  <si>
    <t>join  ISLAND HWY</t>
  </si>
  <si>
    <t>ELLENOR</t>
  </si>
  <si>
    <t xml:space="preserve">ELLENOR RD </t>
  </si>
  <si>
    <t>ANDERTON</t>
  </si>
  <si>
    <t>HELMCKEN</t>
  </si>
  <si>
    <t>829 TULIP CONGRATULATIONS! YOU ARE FINISHED INFO CONTROL</t>
  </si>
  <si>
    <r>
      <t>HWY 28 @ Lights</t>
    </r>
    <r>
      <rPr>
        <b/>
        <sz val="14"/>
        <rFont val="Georgia"/>
        <family val="1"/>
      </rPr>
      <t xml:space="preserve"> =&gt; Gold River</t>
    </r>
  </si>
  <si>
    <r>
      <t>CAUTION!!</t>
    </r>
    <r>
      <rPr>
        <sz val="14"/>
        <rFont val="Georgia"/>
        <family val="1"/>
      </rPr>
      <t xml:space="preserve"> STEEL GRID BRIDGE</t>
    </r>
  </si>
  <si>
    <t>SOMENOS RD (3RD EXIT @ RND ABT)</t>
  </si>
  <si>
    <t>If you have an emergency dial 911 first / DNF call                                                                                                                            250-893 -6767 AND LEAVE A MESSAGE</t>
  </si>
  <si>
    <t>SO - STRAIGHT ON; U - U TURN; VR VEAR RIGHT; VL VEAR LEFT</t>
  </si>
  <si>
    <t>BURNSIDE RD W</t>
  </si>
  <si>
    <t>1000 Gold River 2018</t>
  </si>
  <si>
    <t>WILKINSON (bc Helmcken)</t>
  </si>
  <si>
    <t>W BURNSIDE</t>
  </si>
  <si>
    <t>BECOMES 1A</t>
  </si>
  <si>
    <t>BECOMES SOOKE RD HWY14 THROUGH SOOKE</t>
  </si>
  <si>
    <t>DEERING RD (PORT RENFREW)</t>
  </si>
  <si>
    <t>PACIFIC MARINE RD</t>
  </si>
  <si>
    <t>SOUTH SHORE DRIVE (throughLAKE COWICHAN)</t>
  </si>
  <si>
    <t>HWY 18 toward Duncan</t>
  </si>
  <si>
    <t>BELL MCKINNON RD</t>
  </si>
  <si>
    <t>WESTHOLME RD bc 1A Chemainus Rd</t>
  </si>
  <si>
    <t>CONTROL #1 Port Renfrew: Your Choice or INFO CONTROL Name of café (____ ____ Café)</t>
  </si>
  <si>
    <t>CONTROL #3 Chemainus: your choice</t>
  </si>
  <si>
    <t>CONTROL #2 Duncan: Your Choice (24h Tims)</t>
  </si>
  <si>
    <t xml:space="preserve">CONTROL #5 Naniamo
YOUR CHOICE </t>
  </si>
  <si>
    <t>CONTROL #6 Comox: Your Choice</t>
  </si>
  <si>
    <t>ANDERTON becomes Waveland</t>
  </si>
  <si>
    <t xml:space="preserve">BATES RD </t>
  </si>
  <si>
    <t>CONTROL #8 :  CAMPBELL RIVER YOUR CHOICE or
Tim Hortons(24 hr) 1325 Island Hwy</t>
  </si>
  <si>
    <t>HOWARD</t>
  </si>
  <si>
    <t>MERVILLE</t>
  </si>
  <si>
    <t>HEADQUARTERS</t>
  </si>
  <si>
    <t>JOIN 19A ISLAND HWY(not old)</t>
  </si>
  <si>
    <t>CONTROL #10:   CAMPBELL RIVER    YOUR CHOICE (Tim Hortons 24hr)</t>
  </si>
  <si>
    <t>CONTROL #11 COURTNEY YOUR CHOICE</t>
  </si>
  <si>
    <t>WARE</t>
  </si>
  <si>
    <t>AULDS (cross main hwy19)</t>
  </si>
  <si>
    <t>ISLAND HWY 19a</t>
  </si>
  <si>
    <t>BOWEN</t>
  </si>
  <si>
    <t>PINE</t>
  </si>
  <si>
    <t>CONTROL #12:  CHASE RIVER YOUR CHOICE or
Tim Hortons 24HR</t>
  </si>
  <si>
    <t>RT</t>
  </si>
  <si>
    <t>TRANS CANADA HWY 1 @Lights (FAST MOVING TRAFFIC FROM RT )</t>
  </si>
  <si>
    <t>COWICHIAN LK RD/SOUTH SHORE RD into town</t>
  </si>
  <si>
    <t>CONTROL #13 LAKE COWICHAN: YOUR CHOICE</t>
  </si>
  <si>
    <t xml:space="preserve">COWICHIAN LK RD/SOUTH SHORE RD </t>
  </si>
  <si>
    <t>HWY14 TO VICTORIA</t>
  </si>
  <si>
    <t>CONTROL #4 Yellow Point
INFO CONTROL @ HILLS RD AND YELLOW POINT RD Name of Lodge__  __ Lodge</t>
  </si>
  <si>
    <t>CONTROL #7:  INFO CONTROL @ FERRY TERMINAL Name of Ferry Terminal</t>
  </si>
  <si>
    <t>CONTROL #9:  GOLD RIVER
GOLD RIVER CHALET or INFO CONTROL @ CHALET # of flag poles in Chalet parking lot</t>
  </si>
  <si>
    <t xml:space="preserve">CONTROL #14 PORT RENFREW YOUR CHOICE/INFO control Name of Dept on corner of 14 and Deering: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</si>
</sst>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sz val="14"/>
      <name val="Georgia"/>
      <family val="1"/>
    </font>
    <font>
      <b/>
      <sz val="14"/>
      <name val="Georgia"/>
      <family val="1"/>
    </font>
    <font>
      <b/>
      <sz val="14"/>
      <color indexed="10"/>
      <name val="Georgia"/>
      <family val="1"/>
    </font>
    <font>
      <sz val="14"/>
      <color indexed="8"/>
      <name val="Georgia"/>
      <family val="1"/>
    </font>
    <font>
      <b/>
      <sz val="11"/>
      <name val="Georgia"/>
      <family val="1"/>
    </font>
    <font>
      <sz val="11"/>
      <name val="Georgia"/>
      <family val="1"/>
    </font>
    <font>
      <sz val="8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center" textRotation="9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right" textRotation="90"/>
    </xf>
    <xf numFmtId="0" fontId="1" fillId="0" borderId="2" xfId="0" applyFont="1" applyBorder="1" applyAlignment="1">
      <alignment horizontal="center" vertical="center" textRotation="90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4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7"/>
  <sheetViews>
    <sheetView tabSelected="1" topLeftCell="A45" zoomScale="125" zoomScaleNormal="125" zoomScaleSheetLayoutView="85" zoomScalePageLayoutView="125" workbookViewId="0">
      <selection activeCell="C45" sqref="C45"/>
    </sheetView>
  </sheetViews>
  <sheetFormatPr baseColWidth="10" defaultColWidth="8.83203125" defaultRowHeight="12" x14ac:dyDescent="0"/>
  <cols>
    <col min="1" max="1" width="11.6640625" style="6" customWidth="1"/>
    <col min="2" max="2" width="9" style="5" customWidth="1"/>
    <col min="3" max="3" width="60.33203125" style="5" customWidth="1"/>
    <col min="4" max="4" width="10.5" style="7" customWidth="1"/>
    <col min="5" max="5" width="6.1640625" customWidth="1"/>
  </cols>
  <sheetData>
    <row r="1" spans="1:5" s="3" customFormat="1" ht="29.25" customHeight="1">
      <c r="A1" s="74" t="s">
        <v>84</v>
      </c>
      <c r="B1" s="75"/>
      <c r="C1" s="75"/>
      <c r="D1" s="75"/>
      <c r="E1"/>
    </row>
    <row r="2" spans="1:5" s="1" customFormat="1" ht="15">
      <c r="A2" s="76" t="s">
        <v>82</v>
      </c>
      <c r="B2" s="77"/>
      <c r="C2" s="77"/>
      <c r="D2" s="78"/>
      <c r="E2"/>
    </row>
    <row r="3" spans="1:5" s="1" customFormat="1" ht="6.75" customHeight="1" thickBot="1">
      <c r="A3" s="79"/>
      <c r="B3" s="80"/>
      <c r="C3" s="80"/>
      <c r="D3" s="81"/>
      <c r="E3"/>
    </row>
    <row r="4" spans="1:5" s="1" customFormat="1" ht="3.75" hidden="1" customHeight="1" thickBot="1">
      <c r="A4" s="79"/>
      <c r="B4" s="80"/>
      <c r="C4" s="80"/>
      <c r="D4" s="81"/>
      <c r="E4"/>
    </row>
    <row r="5" spans="1:5" s="1" customFormat="1" ht="16" hidden="1" thickBot="1">
      <c r="A5" s="82"/>
      <c r="B5" s="83"/>
      <c r="C5" s="83"/>
      <c r="D5" s="84"/>
      <c r="E5"/>
    </row>
    <row r="6" spans="1:5" ht="47.25" customHeight="1" thickBot="1">
      <c r="A6" s="8" t="s">
        <v>0</v>
      </c>
      <c r="B6" s="11" t="s">
        <v>1</v>
      </c>
      <c r="C6" s="9" t="s">
        <v>2</v>
      </c>
      <c r="D6" s="10" t="s">
        <v>3</v>
      </c>
    </row>
    <row r="7" spans="1:5" s="1" customFormat="1" ht="25.5" customHeight="1" thickBot="1">
      <c r="A7" s="12">
        <v>0</v>
      </c>
      <c r="B7" s="13"/>
      <c r="C7" s="14" t="s">
        <v>4</v>
      </c>
      <c r="D7" s="12"/>
      <c r="E7"/>
    </row>
    <row r="8" spans="1:5" s="1" customFormat="1" ht="18" thickBot="1">
      <c r="A8" s="12">
        <v>0</v>
      </c>
      <c r="B8" s="15" t="s">
        <v>6</v>
      </c>
      <c r="C8" s="15" t="s">
        <v>8</v>
      </c>
      <c r="D8" s="38">
        <v>0.1</v>
      </c>
      <c r="E8"/>
    </row>
    <row r="9" spans="1:5" s="4" customFormat="1" ht="16.5" customHeight="1" thickBot="1">
      <c r="A9" s="16">
        <f t="shared" ref="A9:A35" si="0">+A8+D8</f>
        <v>0.1</v>
      </c>
      <c r="B9" s="15" t="s">
        <v>5</v>
      </c>
      <c r="C9" s="39" t="s">
        <v>58</v>
      </c>
      <c r="D9" s="38">
        <v>0.6</v>
      </c>
      <c r="E9"/>
    </row>
    <row r="10" spans="1:5" s="1" customFormat="1" ht="18" thickBot="1">
      <c r="A10" s="16">
        <f t="shared" si="0"/>
        <v>0.7</v>
      </c>
      <c r="B10" s="15" t="s">
        <v>5</v>
      </c>
      <c r="C10" s="15" t="s">
        <v>59</v>
      </c>
      <c r="D10" s="38">
        <v>1.9</v>
      </c>
      <c r="E10"/>
    </row>
    <row r="11" spans="1:5" s="1" customFormat="1" ht="18" thickBot="1">
      <c r="A11" s="16">
        <f t="shared" si="0"/>
        <v>2.5999999999999996</v>
      </c>
      <c r="B11" s="15" t="s">
        <v>5</v>
      </c>
      <c r="C11" s="15" t="s">
        <v>85</v>
      </c>
      <c r="D11" s="38">
        <v>1.6</v>
      </c>
      <c r="E11"/>
    </row>
    <row r="12" spans="1:5" s="1" customFormat="1" ht="18" thickBot="1">
      <c r="A12" s="16">
        <f t="shared" si="0"/>
        <v>4.1999999999999993</v>
      </c>
      <c r="B12" s="15" t="s">
        <v>6</v>
      </c>
      <c r="C12" s="15" t="s">
        <v>86</v>
      </c>
      <c r="D12" s="38">
        <v>5.5</v>
      </c>
      <c r="E12"/>
    </row>
    <row r="13" spans="1:5" s="1" customFormat="1" ht="18" thickBot="1">
      <c r="A13" s="16">
        <f t="shared" si="0"/>
        <v>9.6999999999999993</v>
      </c>
      <c r="B13" s="15" t="s">
        <v>7</v>
      </c>
      <c r="C13" s="15" t="s">
        <v>87</v>
      </c>
      <c r="D13" s="38">
        <v>5</v>
      </c>
      <c r="E13"/>
    </row>
    <row r="14" spans="1:5" s="1" customFormat="1" ht="18" thickBot="1">
      <c r="A14" s="16">
        <f t="shared" si="0"/>
        <v>14.7</v>
      </c>
      <c r="B14" s="15" t="s">
        <v>7</v>
      </c>
      <c r="C14" s="15" t="s">
        <v>88</v>
      </c>
      <c r="D14" s="38">
        <v>91.9</v>
      </c>
      <c r="E14"/>
    </row>
    <row r="15" spans="1:5" s="1" customFormat="1" ht="35" thickBot="1">
      <c r="A15" s="16">
        <f t="shared" si="0"/>
        <v>106.60000000000001</v>
      </c>
      <c r="B15" s="32" t="s">
        <v>61</v>
      </c>
      <c r="C15" s="32" t="s">
        <v>95</v>
      </c>
      <c r="D15" s="33">
        <v>0</v>
      </c>
      <c r="E15"/>
    </row>
    <row r="16" spans="1:5" s="1" customFormat="1" ht="18" thickBot="1">
      <c r="A16" s="16">
        <f t="shared" si="0"/>
        <v>106.60000000000001</v>
      </c>
      <c r="B16" s="15" t="s">
        <v>6</v>
      </c>
      <c r="C16" s="15" t="s">
        <v>89</v>
      </c>
      <c r="D16" s="38">
        <v>3</v>
      </c>
      <c r="E16"/>
    </row>
    <row r="17" spans="1:5" s="1" customFormat="1" ht="18" thickBot="1">
      <c r="A17" s="16">
        <f t="shared" si="0"/>
        <v>109.60000000000001</v>
      </c>
      <c r="B17" s="15" t="s">
        <v>6</v>
      </c>
      <c r="C17" s="15" t="s">
        <v>90</v>
      </c>
      <c r="D17" s="38">
        <v>50.5</v>
      </c>
      <c r="E17"/>
    </row>
    <row r="18" spans="1:5" s="1" customFormat="1" ht="18" thickBot="1">
      <c r="A18" s="16">
        <f t="shared" si="0"/>
        <v>160.10000000000002</v>
      </c>
      <c r="B18" s="17" t="s">
        <v>6</v>
      </c>
      <c r="C18" s="17" t="s">
        <v>91</v>
      </c>
      <c r="D18" s="12">
        <v>8</v>
      </c>
      <c r="E18"/>
    </row>
    <row r="19" spans="1:5" s="1" customFormat="1" ht="18" thickBot="1">
      <c r="A19" s="16">
        <f t="shared" si="0"/>
        <v>168.10000000000002</v>
      </c>
      <c r="B19" s="17" t="s">
        <v>52</v>
      </c>
      <c r="C19" s="17" t="s">
        <v>92</v>
      </c>
      <c r="D19" s="12">
        <v>22.1</v>
      </c>
      <c r="E19"/>
    </row>
    <row r="20" spans="1:5" s="1" customFormat="1" ht="18" thickBot="1">
      <c r="A20" s="16">
        <f t="shared" si="0"/>
        <v>190.20000000000002</v>
      </c>
      <c r="B20" s="19" t="s">
        <v>6</v>
      </c>
      <c r="C20" s="19" t="s">
        <v>47</v>
      </c>
      <c r="D20" s="18">
        <v>3</v>
      </c>
      <c r="E20"/>
    </row>
    <row r="21" spans="1:5" s="1" customFormat="1" ht="18" thickBot="1">
      <c r="A21" s="16">
        <f t="shared" si="0"/>
        <v>193.20000000000002</v>
      </c>
      <c r="B21" s="32" t="s">
        <v>61</v>
      </c>
      <c r="C21" s="32" t="s">
        <v>97</v>
      </c>
      <c r="D21" s="33">
        <v>0</v>
      </c>
      <c r="E21"/>
    </row>
    <row r="22" spans="1:5" s="1" customFormat="1" ht="18" thickBot="1">
      <c r="A22" s="16">
        <f t="shared" si="0"/>
        <v>193.20000000000002</v>
      </c>
      <c r="B22" s="20" t="s">
        <v>5</v>
      </c>
      <c r="C22" s="20" t="s">
        <v>93</v>
      </c>
      <c r="D22" s="23">
        <v>5.4</v>
      </c>
      <c r="E22"/>
    </row>
    <row r="23" spans="1:5" s="1" customFormat="1" ht="18" thickBot="1">
      <c r="A23" s="16">
        <f t="shared" si="0"/>
        <v>198.60000000000002</v>
      </c>
      <c r="B23" s="19" t="s">
        <v>6</v>
      </c>
      <c r="C23" s="19" t="s">
        <v>94</v>
      </c>
      <c r="D23" s="18">
        <v>10.3</v>
      </c>
      <c r="E23"/>
    </row>
    <row r="24" spans="1:5" s="1" customFormat="1" ht="18.75" customHeight="1" thickBot="1">
      <c r="A24" s="16">
        <f t="shared" si="0"/>
        <v>208.90000000000003</v>
      </c>
      <c r="B24" s="34" t="s">
        <v>61</v>
      </c>
      <c r="C24" s="44" t="s">
        <v>96</v>
      </c>
      <c r="D24" s="45">
        <v>0</v>
      </c>
      <c r="E24"/>
    </row>
    <row r="25" spans="1:5" s="1" customFormat="1" ht="18" thickBot="1">
      <c r="A25" s="16">
        <f t="shared" si="0"/>
        <v>208.90000000000003</v>
      </c>
      <c r="B25" s="22" t="s">
        <v>7</v>
      </c>
      <c r="C25" s="46" t="s">
        <v>9</v>
      </c>
      <c r="D25" s="47">
        <v>9.6</v>
      </c>
      <c r="E25"/>
    </row>
    <row r="26" spans="1:5" s="1" customFormat="1" ht="18" thickBot="1">
      <c r="A26" s="16">
        <f t="shared" si="0"/>
        <v>218.50000000000003</v>
      </c>
      <c r="B26" s="15" t="s">
        <v>6</v>
      </c>
      <c r="C26" s="41" t="s">
        <v>10</v>
      </c>
      <c r="D26" s="38">
        <v>8.4</v>
      </c>
      <c r="E26"/>
    </row>
    <row r="27" spans="1:5" s="1" customFormat="1" ht="18" thickBot="1">
      <c r="A27" s="16">
        <f t="shared" si="0"/>
        <v>226.90000000000003</v>
      </c>
      <c r="B27" s="15" t="s">
        <v>6</v>
      </c>
      <c r="C27" s="40" t="s">
        <v>11</v>
      </c>
      <c r="D27" s="38">
        <v>2.8</v>
      </c>
      <c r="E27"/>
    </row>
    <row r="28" spans="1:5" s="1" customFormat="1" ht="18" thickBot="1">
      <c r="A28" s="16">
        <f t="shared" si="0"/>
        <v>229.70000000000005</v>
      </c>
      <c r="B28" s="21" t="s">
        <v>6</v>
      </c>
      <c r="C28" s="42" t="s">
        <v>60</v>
      </c>
      <c r="D28" s="43">
        <v>6</v>
      </c>
      <c r="E28"/>
    </row>
    <row r="29" spans="1:5" s="1" customFormat="1" ht="52" thickBot="1">
      <c r="A29" s="16">
        <f t="shared" si="0"/>
        <v>235.70000000000005</v>
      </c>
      <c r="B29" s="35" t="s">
        <v>61</v>
      </c>
      <c r="C29" s="44" t="s">
        <v>121</v>
      </c>
      <c r="D29" s="45">
        <v>0</v>
      </c>
      <c r="E29"/>
    </row>
    <row r="30" spans="1:5" s="1" customFormat="1" ht="18" thickBot="1">
      <c r="A30" s="16">
        <f t="shared" si="0"/>
        <v>235.70000000000005</v>
      </c>
      <c r="B30" s="22" t="s">
        <v>7</v>
      </c>
      <c r="C30" s="20" t="s">
        <v>60</v>
      </c>
      <c r="D30" s="47">
        <v>9.6999999999999993</v>
      </c>
      <c r="E30"/>
    </row>
    <row r="31" spans="1:5" s="1" customFormat="1" ht="18" thickBot="1">
      <c r="A31" s="16">
        <f t="shared" si="0"/>
        <v>245.40000000000003</v>
      </c>
      <c r="B31" s="15" t="s">
        <v>7</v>
      </c>
      <c r="C31" s="17" t="s">
        <v>62</v>
      </c>
      <c r="D31" s="38">
        <v>3</v>
      </c>
      <c r="E31"/>
    </row>
    <row r="32" spans="1:5" s="1" customFormat="1" ht="18" thickBot="1">
      <c r="A32" s="16">
        <f t="shared" si="0"/>
        <v>248.40000000000003</v>
      </c>
      <c r="B32" s="15" t="s">
        <v>5</v>
      </c>
      <c r="C32" s="17" t="s">
        <v>62</v>
      </c>
      <c r="D32" s="38">
        <v>3</v>
      </c>
      <c r="E32"/>
    </row>
    <row r="33" spans="1:5" s="1" customFormat="1" ht="18" thickBot="1">
      <c r="A33" s="16">
        <f t="shared" si="0"/>
        <v>251.40000000000003</v>
      </c>
      <c r="B33" s="15" t="s">
        <v>6</v>
      </c>
      <c r="C33" s="15" t="s">
        <v>12</v>
      </c>
      <c r="D33" s="38">
        <v>1.1000000000000001</v>
      </c>
      <c r="E33"/>
    </row>
    <row r="34" spans="1:5" s="1" customFormat="1" ht="18" thickBot="1">
      <c r="A34" s="16">
        <f t="shared" si="0"/>
        <v>252.50000000000003</v>
      </c>
      <c r="B34" s="15" t="s">
        <v>6</v>
      </c>
      <c r="C34" s="15" t="s">
        <v>63</v>
      </c>
      <c r="D34" s="38">
        <v>3.4</v>
      </c>
      <c r="E34"/>
    </row>
    <row r="35" spans="1:5" s="1" customFormat="1" ht="20.25" customHeight="1" thickBot="1">
      <c r="A35" s="16">
        <f t="shared" si="0"/>
        <v>255.90000000000003</v>
      </c>
      <c r="B35" s="15" t="s">
        <v>6</v>
      </c>
      <c r="C35" s="15" t="s">
        <v>64</v>
      </c>
      <c r="D35" s="38">
        <v>0.1</v>
      </c>
      <c r="E35"/>
    </row>
    <row r="36" spans="1:5" s="1" customFormat="1" ht="18" thickBot="1">
      <c r="A36" s="12">
        <f t="shared" ref="A36:A71" si="1">+A35+D35</f>
        <v>256.00000000000006</v>
      </c>
      <c r="B36" s="15" t="s">
        <v>5</v>
      </c>
      <c r="C36" s="15" t="s">
        <v>65</v>
      </c>
      <c r="D36" s="38">
        <v>0.2</v>
      </c>
      <c r="E36"/>
    </row>
    <row r="37" spans="1:5" s="1" customFormat="1" ht="18" thickBot="1">
      <c r="A37" s="12">
        <f t="shared" si="1"/>
        <v>256.20000000000005</v>
      </c>
      <c r="B37" s="15" t="s">
        <v>6</v>
      </c>
      <c r="C37" s="15" t="s">
        <v>66</v>
      </c>
      <c r="D37" s="38">
        <v>1.1000000000000001</v>
      </c>
      <c r="E37"/>
    </row>
    <row r="38" spans="1:5" s="1" customFormat="1" ht="21" customHeight="1" thickBot="1">
      <c r="A38" s="12">
        <f t="shared" si="1"/>
        <v>257.30000000000007</v>
      </c>
      <c r="B38" s="15" t="s">
        <v>6</v>
      </c>
      <c r="C38" s="15" t="s">
        <v>13</v>
      </c>
      <c r="D38" s="38">
        <v>0.4</v>
      </c>
      <c r="E38"/>
    </row>
    <row r="39" spans="1:5" s="1" customFormat="1" ht="18.75" customHeight="1" thickBot="1">
      <c r="A39" s="12">
        <f t="shared" si="1"/>
        <v>257.70000000000005</v>
      </c>
      <c r="B39" s="15" t="s">
        <v>6</v>
      </c>
      <c r="C39" s="39" t="s">
        <v>67</v>
      </c>
      <c r="D39" s="38">
        <v>1.1000000000000001</v>
      </c>
      <c r="E39"/>
    </row>
    <row r="40" spans="1:5" s="2" customFormat="1" ht="18" thickBot="1">
      <c r="A40" s="12">
        <f t="shared" si="1"/>
        <v>258.80000000000007</v>
      </c>
      <c r="B40" s="15" t="s">
        <v>5</v>
      </c>
      <c r="C40" s="39" t="s">
        <v>68</v>
      </c>
      <c r="D40" s="38">
        <v>0.4</v>
      </c>
      <c r="E40"/>
    </row>
    <row r="41" spans="1:5" s="2" customFormat="1" ht="19.5" customHeight="1" thickBot="1">
      <c r="A41" s="12">
        <f t="shared" si="1"/>
        <v>259.20000000000005</v>
      </c>
      <c r="B41" s="15" t="s">
        <v>6</v>
      </c>
      <c r="C41" s="15" t="s">
        <v>14</v>
      </c>
      <c r="D41" s="38">
        <v>0.1</v>
      </c>
      <c r="E41"/>
    </row>
    <row r="42" spans="1:5" s="2" customFormat="1" ht="23.25" customHeight="1" thickBot="1">
      <c r="A42" s="12">
        <f t="shared" si="1"/>
        <v>259.30000000000007</v>
      </c>
      <c r="B42" s="15" t="s">
        <v>5</v>
      </c>
      <c r="C42" s="15" t="s">
        <v>15</v>
      </c>
      <c r="D42" s="38">
        <v>1.2</v>
      </c>
      <c r="E42"/>
    </row>
    <row r="43" spans="1:5" s="2" customFormat="1" ht="18" thickBot="1">
      <c r="A43" s="12">
        <f t="shared" si="1"/>
        <v>260.50000000000006</v>
      </c>
      <c r="B43" s="15" t="s">
        <v>7</v>
      </c>
      <c r="C43" s="15" t="s">
        <v>69</v>
      </c>
      <c r="D43" s="38">
        <v>0.4</v>
      </c>
      <c r="E43"/>
    </row>
    <row r="44" spans="1:5" s="2" customFormat="1" ht="18" thickBot="1">
      <c r="A44" s="12">
        <f t="shared" si="1"/>
        <v>260.90000000000003</v>
      </c>
      <c r="B44" s="15" t="s">
        <v>5</v>
      </c>
      <c r="C44" s="48" t="s">
        <v>70</v>
      </c>
      <c r="D44" s="38">
        <v>0.2</v>
      </c>
      <c r="E44"/>
    </row>
    <row r="45" spans="1:5" s="1" customFormat="1" ht="21" customHeight="1" thickBot="1">
      <c r="A45" s="12">
        <f t="shared" si="1"/>
        <v>261.10000000000002</v>
      </c>
      <c r="B45" s="15" t="s">
        <v>6</v>
      </c>
      <c r="C45" s="48" t="s">
        <v>71</v>
      </c>
      <c r="D45" s="38">
        <v>1.3</v>
      </c>
      <c r="E45"/>
    </row>
    <row r="46" spans="1:5" s="1" customFormat="1" ht="21" customHeight="1" thickBot="1">
      <c r="A46" s="12">
        <f t="shared" si="1"/>
        <v>262.40000000000003</v>
      </c>
      <c r="B46" s="15" t="s">
        <v>52</v>
      </c>
      <c r="C46" s="48" t="s">
        <v>72</v>
      </c>
      <c r="D46" s="38">
        <v>6.9</v>
      </c>
      <c r="E46"/>
    </row>
    <row r="47" spans="1:5" s="1" customFormat="1" ht="35.5" customHeight="1" thickBot="1">
      <c r="A47" s="12">
        <f>+A46+D46</f>
        <v>269.3</v>
      </c>
      <c r="B47" s="36" t="s">
        <v>61</v>
      </c>
      <c r="C47" s="37" t="s">
        <v>98</v>
      </c>
      <c r="D47" s="33">
        <v>0</v>
      </c>
      <c r="E47"/>
    </row>
    <row r="48" spans="1:5" s="1" customFormat="1" ht="18" thickBot="1">
      <c r="A48" s="12">
        <f>+A46+D46</f>
        <v>269.3</v>
      </c>
      <c r="B48" s="15" t="s">
        <v>6</v>
      </c>
      <c r="C48" s="48" t="s">
        <v>16</v>
      </c>
      <c r="D48" s="38">
        <v>2.5</v>
      </c>
      <c r="E48"/>
    </row>
    <row r="49" spans="1:5" s="1" customFormat="1" ht="18" thickBot="1">
      <c r="A49" s="12">
        <f t="shared" si="1"/>
        <v>271.8</v>
      </c>
      <c r="B49" s="13" t="s">
        <v>6</v>
      </c>
      <c r="C49" s="15" t="s">
        <v>17</v>
      </c>
      <c r="D49" s="12">
        <v>3.6</v>
      </c>
      <c r="E49"/>
    </row>
    <row r="50" spans="1:5" s="1" customFormat="1" ht="18" thickBot="1">
      <c r="A50" s="12">
        <f t="shared" si="1"/>
        <v>275.40000000000003</v>
      </c>
      <c r="B50" s="13" t="s">
        <v>52</v>
      </c>
      <c r="C50" s="15" t="s">
        <v>18</v>
      </c>
      <c r="D50" s="12">
        <v>6</v>
      </c>
      <c r="E50"/>
    </row>
    <row r="51" spans="1:5" s="1" customFormat="1" ht="33" customHeight="1" thickBot="1">
      <c r="A51" s="12">
        <f t="shared" si="1"/>
        <v>281.40000000000003</v>
      </c>
      <c r="B51" s="13" t="s">
        <v>6</v>
      </c>
      <c r="C51" s="15" t="s">
        <v>19</v>
      </c>
      <c r="D51" s="12">
        <v>9.6</v>
      </c>
      <c r="E51"/>
    </row>
    <row r="52" spans="1:5" s="1" customFormat="1" ht="18" thickBot="1">
      <c r="A52" s="12">
        <f t="shared" si="1"/>
        <v>291.00000000000006</v>
      </c>
      <c r="B52" s="13" t="s">
        <v>5</v>
      </c>
      <c r="C52" s="39" t="s">
        <v>20</v>
      </c>
      <c r="D52" s="12">
        <v>0.1</v>
      </c>
      <c r="E52"/>
    </row>
    <row r="53" spans="1:5" s="1" customFormat="1" ht="18" thickBot="1">
      <c r="A53" s="12">
        <f t="shared" si="1"/>
        <v>291.10000000000008</v>
      </c>
      <c r="B53" s="13" t="s">
        <v>6</v>
      </c>
      <c r="C53" s="17" t="s">
        <v>21</v>
      </c>
      <c r="D53" s="12">
        <v>76.099999999999994</v>
      </c>
      <c r="E53"/>
    </row>
    <row r="54" spans="1:5" s="1" customFormat="1" ht="18" thickBot="1">
      <c r="A54" s="12">
        <f t="shared" si="1"/>
        <v>367.20000000000005</v>
      </c>
      <c r="B54" s="13" t="s">
        <v>6</v>
      </c>
      <c r="C54" s="17" t="s">
        <v>57</v>
      </c>
      <c r="D54" s="12">
        <v>0.2</v>
      </c>
      <c r="E54"/>
    </row>
    <row r="55" spans="1:5" s="1" customFormat="1" ht="16.5" customHeight="1" thickBot="1">
      <c r="A55" s="12">
        <f t="shared" si="1"/>
        <v>367.40000000000003</v>
      </c>
      <c r="B55" s="25" t="s">
        <v>6</v>
      </c>
      <c r="C55" s="21" t="s">
        <v>22</v>
      </c>
      <c r="D55" s="18">
        <v>4</v>
      </c>
      <c r="E55"/>
    </row>
    <row r="56" spans="1:5" s="1" customFormat="1" ht="33" customHeight="1" thickBot="1">
      <c r="A56" s="12">
        <f t="shared" si="1"/>
        <v>371.40000000000003</v>
      </c>
      <c r="B56" s="36" t="s">
        <v>61</v>
      </c>
      <c r="C56" s="37" t="s">
        <v>99</v>
      </c>
      <c r="D56" s="33">
        <v>0</v>
      </c>
      <c r="E56"/>
    </row>
    <row r="57" spans="1:5" s="1" customFormat="1" ht="18" thickBot="1">
      <c r="A57" s="12">
        <f t="shared" si="1"/>
        <v>371.40000000000003</v>
      </c>
      <c r="B57" s="58" t="s">
        <v>5</v>
      </c>
      <c r="C57" s="59" t="s">
        <v>75</v>
      </c>
      <c r="D57" s="60">
        <v>5.8</v>
      </c>
      <c r="E57"/>
    </row>
    <row r="58" spans="1:5" s="1" customFormat="1" ht="18" thickBot="1">
      <c r="A58" s="12">
        <f t="shared" si="1"/>
        <v>377.20000000000005</v>
      </c>
      <c r="B58" s="25" t="s">
        <v>7</v>
      </c>
      <c r="C58" s="50" t="s">
        <v>73</v>
      </c>
      <c r="D58" s="18">
        <v>1.7</v>
      </c>
      <c r="E58"/>
    </row>
    <row r="59" spans="1:5" s="1" customFormat="1" ht="35" thickBot="1">
      <c r="A59" s="12">
        <f t="shared" si="1"/>
        <v>378.90000000000003</v>
      </c>
      <c r="B59" s="36" t="s">
        <v>61</v>
      </c>
      <c r="C59" s="37" t="s">
        <v>122</v>
      </c>
      <c r="D59" s="33">
        <v>0</v>
      </c>
      <c r="E59"/>
    </row>
    <row r="60" spans="1:5" s="1" customFormat="1" ht="18" thickBot="1">
      <c r="A60" s="12">
        <f t="shared" si="1"/>
        <v>378.90000000000003</v>
      </c>
      <c r="B60" s="24" t="s">
        <v>54</v>
      </c>
      <c r="C60" s="20" t="s">
        <v>74</v>
      </c>
      <c r="D60" s="23">
        <v>1.5</v>
      </c>
      <c r="E60"/>
    </row>
    <row r="61" spans="1:5" s="1" customFormat="1" ht="27" customHeight="1" thickBot="1">
      <c r="A61" s="12">
        <f t="shared" si="1"/>
        <v>380.40000000000003</v>
      </c>
      <c r="B61" s="13" t="s">
        <v>6</v>
      </c>
      <c r="C61" s="17" t="s">
        <v>100</v>
      </c>
      <c r="D61" s="12">
        <v>3.8</v>
      </c>
      <c r="E61"/>
    </row>
    <row r="62" spans="1:5" s="1" customFormat="1" ht="23.25" customHeight="1" thickBot="1">
      <c r="A62" s="12">
        <f t="shared" si="1"/>
        <v>384.20000000000005</v>
      </c>
      <c r="B62" s="13" t="s">
        <v>5</v>
      </c>
      <c r="C62" s="39" t="s">
        <v>101</v>
      </c>
      <c r="D62" s="12">
        <v>3.8</v>
      </c>
      <c r="E62"/>
    </row>
    <row r="63" spans="1:5" s="1" customFormat="1" ht="23.25" customHeight="1" thickBot="1">
      <c r="A63" s="12">
        <f t="shared" si="1"/>
        <v>388.00000000000006</v>
      </c>
      <c r="B63" s="13" t="s">
        <v>5</v>
      </c>
      <c r="C63" s="39" t="s">
        <v>39</v>
      </c>
      <c r="D63" s="12">
        <v>4.2</v>
      </c>
      <c r="E63"/>
    </row>
    <row r="64" spans="1:5" s="1" customFormat="1" ht="18" thickBot="1">
      <c r="A64" s="12">
        <f t="shared" si="1"/>
        <v>392.20000000000005</v>
      </c>
      <c r="B64" s="13" t="s">
        <v>6</v>
      </c>
      <c r="C64" s="15" t="s">
        <v>23</v>
      </c>
      <c r="D64" s="12">
        <v>33.700000000000003</v>
      </c>
      <c r="E64"/>
    </row>
    <row r="65" spans="1:5" s="1" customFormat="1" ht="18" thickBot="1">
      <c r="A65" s="12">
        <f t="shared" si="1"/>
        <v>425.90000000000003</v>
      </c>
      <c r="B65" s="25" t="s">
        <v>6</v>
      </c>
      <c r="C65" s="19" t="s">
        <v>24</v>
      </c>
      <c r="D65" s="18">
        <v>0.9</v>
      </c>
      <c r="E65"/>
    </row>
    <row r="66" spans="1:5" s="1" customFormat="1" ht="52" thickBot="1">
      <c r="A66" s="12">
        <f t="shared" si="1"/>
        <v>426.8</v>
      </c>
      <c r="B66" s="36" t="s">
        <v>61</v>
      </c>
      <c r="C66" s="37" t="s">
        <v>102</v>
      </c>
      <c r="D66" s="33">
        <v>0</v>
      </c>
      <c r="E66"/>
    </row>
    <row r="67" spans="1:5" s="1" customFormat="1" ht="18" thickBot="1">
      <c r="A67" s="12">
        <f t="shared" si="1"/>
        <v>426.8</v>
      </c>
      <c r="B67" s="24" t="s">
        <v>7</v>
      </c>
      <c r="C67" s="51" t="s">
        <v>25</v>
      </c>
      <c r="D67" s="23">
        <v>2.1</v>
      </c>
      <c r="E67"/>
    </row>
    <row r="68" spans="1:5" s="1" customFormat="1" ht="18" customHeight="1" thickBot="1">
      <c r="A68" s="12">
        <f t="shared" si="1"/>
        <v>428.90000000000003</v>
      </c>
      <c r="B68" s="13" t="s">
        <v>7</v>
      </c>
      <c r="C68" s="15" t="s">
        <v>78</v>
      </c>
      <c r="D68" s="12">
        <v>41.3</v>
      </c>
      <c r="E68"/>
    </row>
    <row r="69" spans="1:5" s="1" customFormat="1" ht="18" thickBot="1">
      <c r="A69" s="12">
        <f t="shared" si="1"/>
        <v>470.20000000000005</v>
      </c>
      <c r="B69" s="13" t="s">
        <v>7</v>
      </c>
      <c r="C69" s="15" t="s">
        <v>26</v>
      </c>
      <c r="D69" s="12">
        <v>6.5</v>
      </c>
      <c r="E69"/>
    </row>
    <row r="70" spans="1:5" s="1" customFormat="1" ht="18" thickBot="1">
      <c r="A70" s="12">
        <f t="shared" si="1"/>
        <v>476.70000000000005</v>
      </c>
      <c r="B70" s="13" t="s">
        <v>6</v>
      </c>
      <c r="C70" s="15" t="s">
        <v>27</v>
      </c>
      <c r="D70" s="12">
        <v>39.9</v>
      </c>
      <c r="E70"/>
    </row>
    <row r="71" spans="1:5" s="1" customFormat="1" ht="18" thickBot="1">
      <c r="A71" s="12">
        <f t="shared" si="1"/>
        <v>516.6</v>
      </c>
      <c r="B71" s="13" t="s">
        <v>5</v>
      </c>
      <c r="C71" s="15" t="s">
        <v>28</v>
      </c>
      <c r="D71" s="12">
        <v>0.5</v>
      </c>
      <c r="E71"/>
    </row>
    <row r="72" spans="1:5" s="1" customFormat="1" ht="18" thickBot="1">
      <c r="A72" s="23">
        <f t="shared" ref="A72:A102" si="2">+A71+D71</f>
        <v>517.1</v>
      </c>
      <c r="B72" s="25" t="s">
        <v>6</v>
      </c>
      <c r="C72" s="21" t="s">
        <v>29</v>
      </c>
      <c r="D72" s="18">
        <v>0.1</v>
      </c>
      <c r="E72"/>
    </row>
    <row r="73" spans="1:5" s="1" customFormat="1" ht="70" customHeight="1" thickBot="1">
      <c r="A73" s="23">
        <f t="shared" si="2"/>
        <v>517.20000000000005</v>
      </c>
      <c r="B73" s="36" t="s">
        <v>5</v>
      </c>
      <c r="C73" s="63" t="s">
        <v>123</v>
      </c>
      <c r="D73" s="33">
        <v>0</v>
      </c>
      <c r="E73"/>
    </row>
    <row r="74" spans="1:5" s="1" customFormat="1" ht="18" thickBot="1">
      <c r="A74" s="23">
        <f t="shared" si="2"/>
        <v>517.20000000000005</v>
      </c>
      <c r="B74" s="24" t="s">
        <v>54</v>
      </c>
      <c r="C74" s="51" t="s">
        <v>30</v>
      </c>
      <c r="D74" s="23">
        <v>0.1</v>
      </c>
      <c r="E74"/>
    </row>
    <row r="75" spans="1:5" s="1" customFormat="1" ht="18" thickBot="1">
      <c r="A75" s="23">
        <f t="shared" si="2"/>
        <v>517.30000000000007</v>
      </c>
      <c r="B75" s="13" t="s">
        <v>6</v>
      </c>
      <c r="C75" s="49" t="s">
        <v>29</v>
      </c>
      <c r="D75" s="12">
        <v>0.1</v>
      </c>
      <c r="E75"/>
    </row>
    <row r="76" spans="1:5" s="1" customFormat="1" ht="18" thickBot="1">
      <c r="A76" s="23">
        <f t="shared" si="2"/>
        <v>517.40000000000009</v>
      </c>
      <c r="B76" s="13" t="s">
        <v>5</v>
      </c>
      <c r="C76" s="49" t="s">
        <v>31</v>
      </c>
      <c r="D76" s="12">
        <v>0.5</v>
      </c>
      <c r="E76"/>
    </row>
    <row r="77" spans="1:5" s="1" customFormat="1" ht="18" thickBot="1">
      <c r="A77" s="23">
        <f t="shared" si="2"/>
        <v>517.90000000000009</v>
      </c>
      <c r="B77" s="13" t="s">
        <v>6</v>
      </c>
      <c r="C77" s="49" t="s">
        <v>32</v>
      </c>
      <c r="D77" s="12">
        <v>39.6</v>
      </c>
      <c r="E77"/>
    </row>
    <row r="78" spans="1:5" s="1" customFormat="1" ht="18" thickBot="1">
      <c r="A78" s="23">
        <f t="shared" si="2"/>
        <v>557.50000000000011</v>
      </c>
      <c r="B78" s="13" t="s">
        <v>5</v>
      </c>
      <c r="C78" s="39" t="s">
        <v>33</v>
      </c>
      <c r="D78" s="12">
        <v>6.7</v>
      </c>
      <c r="E78"/>
    </row>
    <row r="79" spans="1:5" s="1" customFormat="1" ht="43.5" customHeight="1" thickBot="1">
      <c r="A79" s="23">
        <f t="shared" si="2"/>
        <v>564.20000000000016</v>
      </c>
      <c r="B79" s="13" t="s">
        <v>7</v>
      </c>
      <c r="C79" s="15" t="s">
        <v>34</v>
      </c>
      <c r="D79" s="12">
        <v>41.1</v>
      </c>
      <c r="E79"/>
    </row>
    <row r="80" spans="1:5" s="1" customFormat="1" ht="21" customHeight="1" thickBot="1">
      <c r="A80" s="23">
        <f t="shared" si="2"/>
        <v>605.30000000000018</v>
      </c>
      <c r="B80" s="13" t="s">
        <v>7</v>
      </c>
      <c r="C80" s="15" t="s">
        <v>35</v>
      </c>
      <c r="D80" s="12">
        <v>0.2</v>
      </c>
      <c r="E80"/>
    </row>
    <row r="81" spans="1:5" s="1" customFormat="1" ht="18" thickBot="1">
      <c r="A81" s="23">
        <f t="shared" si="2"/>
        <v>605.50000000000023</v>
      </c>
      <c r="B81" s="13" t="s">
        <v>7</v>
      </c>
      <c r="C81" s="15" t="s">
        <v>36</v>
      </c>
      <c r="D81" s="12">
        <v>0.2</v>
      </c>
      <c r="E81"/>
    </row>
    <row r="82" spans="1:5" s="1" customFormat="1" ht="18" thickBot="1">
      <c r="A82" s="23">
        <f t="shared" si="2"/>
        <v>605.70000000000027</v>
      </c>
      <c r="B82" s="25" t="s">
        <v>7</v>
      </c>
      <c r="C82" s="52" t="s">
        <v>37</v>
      </c>
      <c r="D82" s="18">
        <v>2.1</v>
      </c>
      <c r="E82"/>
    </row>
    <row r="83" spans="1:5" s="1" customFormat="1" ht="35" thickBot="1">
      <c r="A83" s="23">
        <f t="shared" si="2"/>
        <v>607.8000000000003</v>
      </c>
      <c r="B83" s="36" t="s">
        <v>61</v>
      </c>
      <c r="C83" s="37" t="s">
        <v>107</v>
      </c>
      <c r="D83" s="33">
        <v>0</v>
      </c>
      <c r="E83"/>
    </row>
    <row r="84" spans="1:5" s="1" customFormat="1" ht="18" thickBot="1">
      <c r="A84" s="23">
        <f t="shared" si="2"/>
        <v>607.8000000000003</v>
      </c>
      <c r="B84" s="24" t="s">
        <v>6</v>
      </c>
      <c r="C84" s="53" t="s">
        <v>37</v>
      </c>
      <c r="D84" s="23">
        <v>0.8</v>
      </c>
      <c r="E84"/>
    </row>
    <row r="85" spans="1:5" s="1" customFormat="1" ht="18" thickBot="1">
      <c r="A85" s="23">
        <f t="shared" si="2"/>
        <v>608.60000000000025</v>
      </c>
      <c r="B85" s="13" t="s">
        <v>5</v>
      </c>
      <c r="C85" s="54" t="s">
        <v>38</v>
      </c>
      <c r="D85" s="12">
        <v>29.5</v>
      </c>
      <c r="E85"/>
    </row>
    <row r="86" spans="1:5" s="1" customFormat="1" ht="18" thickBot="1">
      <c r="A86" s="23">
        <f t="shared" si="2"/>
        <v>638.10000000000025</v>
      </c>
      <c r="B86" s="13" t="s">
        <v>6</v>
      </c>
      <c r="C86" s="54" t="s">
        <v>103</v>
      </c>
      <c r="D86" s="12">
        <v>2.9</v>
      </c>
      <c r="E86"/>
    </row>
    <row r="87" spans="1:5" s="1" customFormat="1" ht="18" thickBot="1">
      <c r="A87" s="23">
        <f t="shared" si="2"/>
        <v>641.00000000000023</v>
      </c>
      <c r="B87" s="13" t="s">
        <v>6</v>
      </c>
      <c r="C87" s="55" t="s">
        <v>104</v>
      </c>
      <c r="D87" s="12">
        <v>0.4</v>
      </c>
      <c r="E87"/>
    </row>
    <row r="88" spans="1:5" s="1" customFormat="1" ht="18" thickBot="1">
      <c r="A88" s="23">
        <f t="shared" si="2"/>
        <v>641.4000000000002</v>
      </c>
      <c r="B88" s="13" t="s">
        <v>5</v>
      </c>
      <c r="C88" s="55" t="s">
        <v>105</v>
      </c>
      <c r="D88" s="12">
        <v>10.8</v>
      </c>
      <c r="E88"/>
    </row>
    <row r="89" spans="1:5" s="1" customFormat="1" ht="18" thickBot="1">
      <c r="A89" s="23">
        <f t="shared" si="2"/>
        <v>652.20000000000016</v>
      </c>
      <c r="B89" s="13" t="s">
        <v>7</v>
      </c>
      <c r="C89" s="55" t="s">
        <v>106</v>
      </c>
      <c r="D89" s="12">
        <v>1.7</v>
      </c>
      <c r="E89"/>
    </row>
    <row r="90" spans="1:5" s="1" customFormat="1" ht="18" thickBot="1">
      <c r="A90" s="23">
        <f t="shared" si="2"/>
        <v>653.9000000000002</v>
      </c>
      <c r="B90" s="65" t="s">
        <v>6</v>
      </c>
      <c r="C90" s="56" t="s">
        <v>40</v>
      </c>
      <c r="D90" s="23">
        <v>0.1</v>
      </c>
      <c r="E90"/>
    </row>
    <row r="91" spans="1:5" s="1" customFormat="1" ht="18" thickBot="1">
      <c r="A91" s="23">
        <f t="shared" si="2"/>
        <v>654.00000000000023</v>
      </c>
      <c r="B91" s="13" t="s">
        <v>7</v>
      </c>
      <c r="C91" s="57" t="s">
        <v>79</v>
      </c>
      <c r="D91" s="12">
        <v>0.2</v>
      </c>
      <c r="E91"/>
    </row>
    <row r="92" spans="1:5" s="1" customFormat="1" ht="18" thickBot="1">
      <c r="A92" s="23">
        <f t="shared" si="2"/>
        <v>654.20000000000027</v>
      </c>
      <c r="B92" s="36" t="s">
        <v>61</v>
      </c>
      <c r="C92" s="64" t="s">
        <v>108</v>
      </c>
      <c r="D92" s="33">
        <v>0</v>
      </c>
      <c r="E92"/>
    </row>
    <row r="93" spans="1:5" s="1" customFormat="1" ht="18" thickBot="1">
      <c r="A93" s="23">
        <f t="shared" si="2"/>
        <v>654.20000000000027</v>
      </c>
      <c r="B93" s="13" t="s">
        <v>5</v>
      </c>
      <c r="C93" s="54" t="s">
        <v>38</v>
      </c>
      <c r="D93" s="12">
        <v>76.099999999999994</v>
      </c>
      <c r="E93"/>
    </row>
    <row r="94" spans="1:5" s="1" customFormat="1" ht="18" thickBot="1">
      <c r="A94" s="23">
        <f t="shared" si="2"/>
        <v>730.3000000000003</v>
      </c>
      <c r="B94" s="13" t="s">
        <v>5</v>
      </c>
      <c r="C94" s="54" t="s">
        <v>41</v>
      </c>
      <c r="D94" s="12">
        <v>0.1</v>
      </c>
      <c r="E94"/>
    </row>
    <row r="95" spans="1:5" s="1" customFormat="1" ht="18" thickBot="1">
      <c r="A95" s="23">
        <f t="shared" si="2"/>
        <v>730.40000000000032</v>
      </c>
      <c r="B95" s="13" t="s">
        <v>6</v>
      </c>
      <c r="C95" s="54" t="s">
        <v>42</v>
      </c>
      <c r="D95" s="12">
        <v>9.6</v>
      </c>
      <c r="E95"/>
    </row>
    <row r="96" spans="1:5" s="1" customFormat="1" ht="20" customHeight="1" thickBot="1">
      <c r="A96" s="23">
        <f t="shared" si="2"/>
        <v>740.00000000000034</v>
      </c>
      <c r="B96" s="13" t="s">
        <v>5</v>
      </c>
      <c r="C96" s="54" t="s">
        <v>43</v>
      </c>
      <c r="D96" s="12">
        <v>9.5</v>
      </c>
      <c r="E96"/>
    </row>
    <row r="97" spans="1:5" s="1" customFormat="1" ht="22.5" customHeight="1" thickBot="1">
      <c r="A97" s="23">
        <f t="shared" si="2"/>
        <v>749.50000000000034</v>
      </c>
      <c r="B97" s="13" t="s">
        <v>6</v>
      </c>
      <c r="C97" s="54" t="s">
        <v>109</v>
      </c>
      <c r="D97" s="12">
        <v>0.6</v>
      </c>
      <c r="E97"/>
    </row>
    <row r="98" spans="1:5" s="1" customFormat="1" ht="21" customHeight="1" thickBot="1">
      <c r="A98" s="23">
        <f t="shared" si="2"/>
        <v>750.10000000000036</v>
      </c>
      <c r="B98" s="13" t="s">
        <v>5</v>
      </c>
      <c r="C98" s="54" t="s">
        <v>110</v>
      </c>
      <c r="D98" s="12">
        <v>3.5</v>
      </c>
      <c r="E98"/>
    </row>
    <row r="99" spans="1:5" s="1" customFormat="1" ht="18" thickBot="1">
      <c r="A99" s="23">
        <f t="shared" si="2"/>
        <v>753.60000000000036</v>
      </c>
      <c r="B99" s="13" t="s">
        <v>6</v>
      </c>
      <c r="C99" s="54" t="s">
        <v>111</v>
      </c>
      <c r="D99" s="12">
        <v>4.9000000000000004</v>
      </c>
      <c r="E99"/>
    </row>
    <row r="100" spans="1:5" s="1" customFormat="1" ht="18" thickBot="1">
      <c r="A100" s="23">
        <f t="shared" si="2"/>
        <v>758.50000000000034</v>
      </c>
      <c r="B100" s="13" t="s">
        <v>6</v>
      </c>
      <c r="C100" s="54" t="s">
        <v>112</v>
      </c>
      <c r="D100" s="12">
        <v>5.5</v>
      </c>
      <c r="E100"/>
    </row>
    <row r="101" spans="1:5" s="1" customFormat="1" ht="18" thickBot="1">
      <c r="A101" s="23">
        <f t="shared" si="2"/>
        <v>764.00000000000034</v>
      </c>
      <c r="B101" s="13" t="s">
        <v>6</v>
      </c>
      <c r="C101" s="54" t="s">
        <v>113</v>
      </c>
      <c r="D101" s="12">
        <v>0.9</v>
      </c>
      <c r="E101"/>
    </row>
    <row r="102" spans="1:5" s="1" customFormat="1" ht="19.5" customHeight="1" thickBot="1">
      <c r="A102" s="23">
        <f t="shared" si="2"/>
        <v>764.90000000000032</v>
      </c>
      <c r="B102" s="13" t="s">
        <v>52</v>
      </c>
      <c r="C102" s="54" t="s">
        <v>44</v>
      </c>
      <c r="D102" s="12">
        <v>1.6</v>
      </c>
      <c r="E102"/>
    </row>
    <row r="103" spans="1:5" ht="18" thickBot="1">
      <c r="A103" s="23">
        <f t="shared" ref="A103:A127" si="3">+A102+D102</f>
        <v>766.50000000000034</v>
      </c>
      <c r="B103" s="25" t="s">
        <v>53</v>
      </c>
      <c r="C103" s="52" t="s">
        <v>45</v>
      </c>
      <c r="D103" s="18">
        <v>2.4</v>
      </c>
    </row>
    <row r="104" spans="1:5" ht="57.5" customHeight="1" thickBot="1">
      <c r="A104" s="23">
        <f t="shared" si="3"/>
        <v>768.90000000000032</v>
      </c>
      <c r="B104" s="36" t="s">
        <v>61</v>
      </c>
      <c r="C104" s="64" t="s">
        <v>114</v>
      </c>
      <c r="D104" s="33">
        <v>0</v>
      </c>
    </row>
    <row r="105" spans="1:5" ht="22.5" customHeight="1" thickBot="1">
      <c r="A105" s="23">
        <f t="shared" si="3"/>
        <v>768.90000000000032</v>
      </c>
      <c r="B105" s="24" t="s">
        <v>7</v>
      </c>
      <c r="C105" s="56" t="s">
        <v>45</v>
      </c>
      <c r="D105" s="23">
        <v>0.2</v>
      </c>
    </row>
    <row r="106" spans="1:5" ht="56.5" customHeight="1" thickBot="1">
      <c r="A106" s="23">
        <f t="shared" si="3"/>
        <v>769.10000000000036</v>
      </c>
      <c r="B106" s="13" t="s">
        <v>115</v>
      </c>
      <c r="C106" s="54" t="s">
        <v>116</v>
      </c>
      <c r="D106" s="12">
        <v>12.2</v>
      </c>
    </row>
    <row r="107" spans="1:5" ht="21" customHeight="1" thickBot="1">
      <c r="A107" s="23">
        <f t="shared" si="3"/>
        <v>781.30000000000041</v>
      </c>
      <c r="B107" s="13" t="s">
        <v>7</v>
      </c>
      <c r="C107" s="54" t="s">
        <v>46</v>
      </c>
      <c r="D107" s="12">
        <v>30.9</v>
      </c>
    </row>
    <row r="108" spans="1:5" ht="36" customHeight="1" thickBot="1">
      <c r="A108" s="23">
        <f t="shared" si="3"/>
        <v>812.20000000000039</v>
      </c>
      <c r="B108" s="13" t="s">
        <v>6</v>
      </c>
      <c r="C108" s="13" t="s">
        <v>47</v>
      </c>
      <c r="D108" s="38">
        <v>1.4</v>
      </c>
    </row>
    <row r="109" spans="1:5" ht="26.25" customHeight="1" thickBot="1">
      <c r="A109" s="23">
        <f t="shared" si="3"/>
        <v>813.60000000000036</v>
      </c>
      <c r="B109" s="13" t="s">
        <v>5</v>
      </c>
      <c r="C109" s="13" t="s">
        <v>80</v>
      </c>
      <c r="D109" s="38">
        <v>1.2</v>
      </c>
    </row>
    <row r="110" spans="1:5" ht="22.5" customHeight="1" thickBot="1">
      <c r="A110" s="23">
        <f t="shared" si="3"/>
        <v>814.80000000000041</v>
      </c>
      <c r="B110" s="13" t="s">
        <v>6</v>
      </c>
      <c r="C110" s="13" t="s">
        <v>48</v>
      </c>
      <c r="D110" s="38">
        <v>1.8</v>
      </c>
    </row>
    <row r="111" spans="1:5" ht="18" thickBot="1">
      <c r="A111" s="23">
        <f t="shared" si="3"/>
        <v>816.60000000000036</v>
      </c>
      <c r="B111" s="13" t="s">
        <v>5</v>
      </c>
      <c r="C111" s="13" t="s">
        <v>49</v>
      </c>
      <c r="D111" s="38">
        <v>16.2</v>
      </c>
    </row>
    <row r="112" spans="1:5" ht="18" thickBot="1">
      <c r="A112" s="23">
        <f t="shared" si="3"/>
        <v>832.80000000000041</v>
      </c>
      <c r="B112" s="13" t="s">
        <v>7</v>
      </c>
      <c r="C112" s="13" t="s">
        <v>50</v>
      </c>
      <c r="D112" s="38">
        <v>0</v>
      </c>
    </row>
    <row r="113" spans="1:4" ht="18" thickBot="1">
      <c r="A113" s="23">
        <f t="shared" si="3"/>
        <v>832.80000000000041</v>
      </c>
      <c r="B113" s="13" t="s">
        <v>7</v>
      </c>
      <c r="C113" s="13" t="s">
        <v>51</v>
      </c>
      <c r="D113" s="38">
        <v>7.3</v>
      </c>
    </row>
    <row r="114" spans="1:4" ht="18" thickBot="1">
      <c r="A114" s="23">
        <f t="shared" si="3"/>
        <v>840.10000000000036</v>
      </c>
      <c r="B114" s="13" t="s">
        <v>5</v>
      </c>
      <c r="C114" s="13" t="s">
        <v>117</v>
      </c>
      <c r="D114" s="38">
        <v>0.6</v>
      </c>
    </row>
    <row r="115" spans="1:4" ht="35" thickBot="1">
      <c r="A115" s="23">
        <f t="shared" si="3"/>
        <v>840.70000000000039</v>
      </c>
      <c r="B115" s="36" t="s">
        <v>61</v>
      </c>
      <c r="C115" s="44" t="s">
        <v>118</v>
      </c>
      <c r="D115" s="45">
        <v>0</v>
      </c>
    </row>
    <row r="116" spans="1:4" ht="18" thickBot="1">
      <c r="A116" s="23">
        <f t="shared" si="3"/>
        <v>840.70000000000039</v>
      </c>
      <c r="B116" s="24" t="s">
        <v>7</v>
      </c>
      <c r="C116" s="13" t="s">
        <v>119</v>
      </c>
      <c r="D116" s="47">
        <v>7</v>
      </c>
    </row>
    <row r="117" spans="1:4" ht="18" thickBot="1">
      <c r="A117" s="23">
        <f t="shared" si="3"/>
        <v>847.70000000000039</v>
      </c>
      <c r="B117" s="13" t="s">
        <v>5</v>
      </c>
      <c r="C117" s="15" t="s">
        <v>90</v>
      </c>
      <c r="D117" s="38">
        <v>50.5</v>
      </c>
    </row>
    <row r="118" spans="1:4" ht="18" thickBot="1">
      <c r="A118" s="23">
        <f t="shared" si="3"/>
        <v>898.20000000000039</v>
      </c>
      <c r="B118" s="13" t="s">
        <v>5</v>
      </c>
      <c r="C118" s="13" t="s">
        <v>89</v>
      </c>
      <c r="D118" s="38">
        <v>3</v>
      </c>
    </row>
    <row r="119" spans="1:4" ht="52" thickBot="1">
      <c r="A119" s="23">
        <f t="shared" si="3"/>
        <v>901.20000000000039</v>
      </c>
      <c r="B119" s="36" t="s">
        <v>61</v>
      </c>
      <c r="C119" s="44" t="s">
        <v>124</v>
      </c>
      <c r="D119" s="45">
        <v>0</v>
      </c>
    </row>
    <row r="120" spans="1:4" ht="18" thickBot="1">
      <c r="A120" s="23">
        <f t="shared" si="3"/>
        <v>901.20000000000039</v>
      </c>
      <c r="B120" s="13" t="s">
        <v>5</v>
      </c>
      <c r="C120" s="13" t="s">
        <v>120</v>
      </c>
      <c r="D120" s="38">
        <v>92.8</v>
      </c>
    </row>
    <row r="121" spans="1:4" ht="18" thickBot="1">
      <c r="A121" s="23">
        <f t="shared" si="3"/>
        <v>994.00000000000034</v>
      </c>
      <c r="B121" s="13" t="s">
        <v>7</v>
      </c>
      <c r="C121" s="13" t="s">
        <v>56</v>
      </c>
      <c r="D121" s="38">
        <v>6.3</v>
      </c>
    </row>
    <row r="122" spans="1:4" ht="18" thickBot="1">
      <c r="A122" s="23">
        <f t="shared" si="3"/>
        <v>1000.3000000000003</v>
      </c>
      <c r="B122" s="13" t="s">
        <v>52</v>
      </c>
      <c r="C122" s="54" t="s">
        <v>55</v>
      </c>
      <c r="D122" s="12">
        <v>1.3</v>
      </c>
    </row>
    <row r="123" spans="1:4" ht="47.25" customHeight="1" thickBot="1">
      <c r="A123" s="23">
        <f t="shared" si="3"/>
        <v>1001.6000000000003</v>
      </c>
      <c r="B123" s="13" t="s">
        <v>5</v>
      </c>
      <c r="C123" s="40" t="s">
        <v>76</v>
      </c>
      <c r="D123" s="12">
        <v>2</v>
      </c>
    </row>
    <row r="124" spans="1:4" ht="18" thickBot="1">
      <c r="A124" s="23">
        <f t="shared" si="3"/>
        <v>1003.6000000000003</v>
      </c>
      <c r="B124" s="25" t="s">
        <v>6</v>
      </c>
      <c r="C124" s="25" t="s">
        <v>83</v>
      </c>
      <c r="D124" s="18">
        <v>1.7</v>
      </c>
    </row>
    <row r="125" spans="1:4" ht="18" thickBot="1">
      <c r="A125" s="23">
        <f t="shared" si="3"/>
        <v>1005.3000000000003</v>
      </c>
      <c r="B125" s="62" t="s">
        <v>5</v>
      </c>
      <c r="C125" s="62" t="s">
        <v>58</v>
      </c>
      <c r="D125" s="61">
        <v>0.4</v>
      </c>
    </row>
    <row r="126" spans="1:4" ht="18" thickBot="1">
      <c r="A126" s="23">
        <f t="shared" si="3"/>
        <v>1005.7000000000003</v>
      </c>
      <c r="B126" s="62" t="s">
        <v>5</v>
      </c>
      <c r="C126" s="66" t="s">
        <v>8</v>
      </c>
      <c r="D126" s="61">
        <v>0.1</v>
      </c>
    </row>
    <row r="127" spans="1:4" ht="35" thickBot="1">
      <c r="A127" s="23">
        <f t="shared" si="3"/>
        <v>1005.8000000000003</v>
      </c>
      <c r="B127" s="36"/>
      <c r="C127" s="44" t="s">
        <v>77</v>
      </c>
      <c r="D127" s="33">
        <v>0</v>
      </c>
    </row>
    <row r="128" spans="1:4">
      <c r="A128" s="67" t="s">
        <v>81</v>
      </c>
      <c r="B128" s="68"/>
      <c r="C128" s="68"/>
      <c r="D128" s="69"/>
    </row>
    <row r="129" spans="1:4">
      <c r="A129" s="70"/>
      <c r="B129" s="68"/>
      <c r="C129" s="68"/>
      <c r="D129" s="69"/>
    </row>
    <row r="130" spans="1:4" ht="22.5" customHeight="1">
      <c r="A130" s="71"/>
      <c r="B130" s="72"/>
      <c r="C130" s="72"/>
      <c r="D130" s="73"/>
    </row>
    <row r="131" spans="1:4" ht="37.5" customHeight="1">
      <c r="A131" s="26"/>
      <c r="B131" s="27"/>
      <c r="C131" s="27"/>
      <c r="D131" s="28"/>
    </row>
    <row r="132" spans="1:4" ht="13">
      <c r="A132" s="26"/>
      <c r="B132" s="27"/>
      <c r="C132" s="27"/>
      <c r="D132" s="28"/>
    </row>
    <row r="133" spans="1:4" ht="13">
      <c r="A133" s="26"/>
      <c r="B133" s="27"/>
      <c r="C133" s="27"/>
      <c r="D133" s="28"/>
    </row>
    <row r="134" spans="1:4" ht="13">
      <c r="A134" s="26"/>
      <c r="B134" s="27"/>
      <c r="C134" s="27"/>
      <c r="D134" s="28"/>
    </row>
    <row r="135" spans="1:4" ht="13">
      <c r="A135" s="26"/>
      <c r="B135" s="27"/>
      <c r="C135" s="27"/>
      <c r="D135" s="28"/>
    </row>
    <row r="136" spans="1:4" ht="13">
      <c r="A136" s="26"/>
      <c r="B136" s="27"/>
      <c r="C136" s="27"/>
      <c r="D136" s="28"/>
    </row>
    <row r="137" spans="1:4" ht="13">
      <c r="A137" s="26"/>
      <c r="B137" s="27"/>
      <c r="C137" s="27"/>
      <c r="D137" s="28"/>
    </row>
    <row r="138" spans="1:4" ht="39.75" customHeight="1">
      <c r="A138" s="26"/>
      <c r="B138" s="27"/>
      <c r="C138" s="27"/>
      <c r="D138" s="28"/>
    </row>
    <row r="139" spans="1:4" ht="13">
      <c r="A139" s="26"/>
      <c r="B139" s="27"/>
      <c r="C139" s="27"/>
      <c r="D139" s="28"/>
    </row>
    <row r="140" spans="1:4" ht="13">
      <c r="A140" s="26"/>
      <c r="B140" s="27"/>
      <c r="C140" s="27"/>
      <c r="D140" s="28"/>
    </row>
    <row r="141" spans="1:4" ht="13">
      <c r="A141" s="26"/>
      <c r="B141" s="27"/>
      <c r="C141" s="27"/>
      <c r="D141" s="28"/>
    </row>
    <row r="142" spans="1:4" ht="13">
      <c r="A142" s="26"/>
      <c r="B142" s="27"/>
      <c r="C142" s="27"/>
      <c r="D142" s="28"/>
    </row>
    <row r="143" spans="1:4" ht="13">
      <c r="A143" s="26"/>
      <c r="B143" s="27"/>
      <c r="C143" s="27"/>
      <c r="D143" s="28"/>
    </row>
    <row r="144" spans="1:4" ht="13">
      <c r="A144" s="26"/>
      <c r="B144" s="27"/>
      <c r="C144" s="27"/>
      <c r="D144" s="28"/>
    </row>
    <row r="145" spans="1:4" ht="13">
      <c r="A145" s="26"/>
      <c r="B145" s="27"/>
      <c r="C145" s="27"/>
      <c r="D145" s="28"/>
    </row>
    <row r="146" spans="1:4" ht="13">
      <c r="A146" s="26"/>
      <c r="B146" s="27"/>
      <c r="C146" s="27"/>
      <c r="D146" s="28"/>
    </row>
    <row r="147" spans="1:4" ht="13">
      <c r="A147" s="26"/>
      <c r="B147" s="27"/>
      <c r="C147" s="27"/>
      <c r="D147" s="28"/>
    </row>
    <row r="148" spans="1:4" ht="13">
      <c r="A148" s="26"/>
      <c r="B148" s="27"/>
      <c r="C148" s="27"/>
      <c r="D148" s="28"/>
    </row>
    <row r="149" spans="1:4" ht="13">
      <c r="A149" s="26"/>
      <c r="B149" s="27"/>
      <c r="C149" s="27"/>
      <c r="D149" s="28"/>
    </row>
    <row r="150" spans="1:4" ht="13">
      <c r="A150" s="26"/>
      <c r="B150" s="27"/>
      <c r="C150" s="27"/>
      <c r="D150" s="28"/>
    </row>
    <row r="151" spans="1:4" ht="13">
      <c r="A151" s="26"/>
      <c r="B151" s="27"/>
      <c r="C151" s="27"/>
      <c r="D151" s="28"/>
    </row>
    <row r="152" spans="1:4" ht="13">
      <c r="A152" s="26"/>
      <c r="B152" s="27"/>
      <c r="C152" s="27"/>
      <c r="D152" s="28"/>
    </row>
    <row r="153" spans="1:4" ht="13">
      <c r="A153" s="26"/>
      <c r="B153" s="27"/>
      <c r="C153" s="27"/>
      <c r="D153" s="28"/>
    </row>
    <row r="154" spans="1:4" ht="13">
      <c r="A154" s="26"/>
      <c r="B154" s="27"/>
      <c r="C154" s="27"/>
      <c r="D154" s="28"/>
    </row>
    <row r="155" spans="1:4" ht="41.25" customHeight="1">
      <c r="A155" s="26"/>
      <c r="B155" s="27"/>
      <c r="C155" s="27"/>
      <c r="D155" s="28"/>
    </row>
    <row r="156" spans="1:4" ht="13">
      <c r="A156" s="26"/>
      <c r="B156" s="27"/>
      <c r="C156" s="27"/>
      <c r="D156" s="28"/>
    </row>
    <row r="157" spans="1:4" ht="22.5" customHeight="1">
      <c r="A157" s="26"/>
      <c r="B157" s="27"/>
      <c r="C157" s="27"/>
      <c r="D157" s="28"/>
    </row>
    <row r="158" spans="1:4" ht="13">
      <c r="A158" s="26"/>
      <c r="B158" s="27"/>
      <c r="C158" s="27"/>
      <c r="D158" s="28"/>
    </row>
    <row r="159" spans="1:4" ht="13">
      <c r="A159" s="26"/>
      <c r="B159" s="27"/>
      <c r="C159" s="27"/>
      <c r="D159" s="28"/>
    </row>
    <row r="160" spans="1:4" ht="13">
      <c r="A160" s="26"/>
      <c r="B160" s="27"/>
      <c r="C160" s="27"/>
      <c r="D160" s="28"/>
    </row>
    <row r="161" spans="1:4" ht="13">
      <c r="A161" s="26"/>
      <c r="B161" s="27"/>
      <c r="C161" s="27"/>
      <c r="D161" s="28"/>
    </row>
    <row r="162" spans="1:4" ht="13">
      <c r="A162" s="26"/>
      <c r="B162" s="27"/>
      <c r="C162" s="27"/>
      <c r="D162" s="28"/>
    </row>
    <row r="163" spans="1:4" ht="13">
      <c r="A163" s="26"/>
      <c r="B163" s="27"/>
      <c r="C163" s="27"/>
      <c r="D163" s="28"/>
    </row>
    <row r="164" spans="1:4" ht="13">
      <c r="A164" s="26"/>
      <c r="B164" s="27"/>
      <c r="C164" s="27"/>
      <c r="D164" s="28"/>
    </row>
    <row r="165" spans="1:4" ht="13">
      <c r="A165" s="26"/>
      <c r="B165" s="27"/>
      <c r="C165" s="27"/>
      <c r="D165" s="28"/>
    </row>
    <row r="166" spans="1:4">
      <c r="A166" s="29"/>
      <c r="B166" s="30"/>
      <c r="C166" s="30"/>
      <c r="D166" s="31"/>
    </row>
    <row r="167" spans="1:4">
      <c r="A167" s="29"/>
      <c r="B167" s="30"/>
      <c r="C167" s="30"/>
      <c r="D167" s="31"/>
    </row>
    <row r="168" spans="1:4">
      <c r="A168" s="29"/>
      <c r="B168" s="30"/>
      <c r="C168" s="30"/>
      <c r="D168" s="31"/>
    </row>
    <row r="169" spans="1:4">
      <c r="A169" s="29"/>
      <c r="B169" s="30"/>
      <c r="C169" s="30"/>
      <c r="D169" s="31"/>
    </row>
    <row r="170" spans="1:4">
      <c r="A170" s="29"/>
      <c r="B170" s="30"/>
      <c r="C170" s="30"/>
      <c r="D170" s="31"/>
    </row>
    <row r="171" spans="1:4">
      <c r="A171" s="29"/>
      <c r="B171" s="30"/>
      <c r="C171" s="30"/>
      <c r="D171" s="31"/>
    </row>
    <row r="175" spans="1:4" ht="19.5" customHeight="1"/>
    <row r="184" ht="22" customHeight="1"/>
    <row r="185" ht="21.75" customHeight="1"/>
    <row r="186" ht="22.5" customHeight="1"/>
    <row r="188" ht="30.5" customHeight="1"/>
    <row r="215" ht="22.5" customHeight="1"/>
    <row r="221" ht="51.75" customHeight="1"/>
    <row r="264" ht="15" customHeight="1"/>
    <row r="265" ht="14.25" customHeight="1"/>
    <row r="266" ht="14.25" customHeight="1"/>
    <row r="267" ht="31.5" customHeight="1"/>
  </sheetData>
  <mergeCells count="3">
    <mergeCell ref="A128:D130"/>
    <mergeCell ref="A1:D1"/>
    <mergeCell ref="A2:D5"/>
  </mergeCells>
  <phoneticPr fontId="0" type="noConversion"/>
  <printOptions horizontalCentered="1"/>
  <pageMargins left="0.54" right="0.41" top="0.56999999999999995" bottom="0.94" header="0.25" footer="0.25"/>
  <pageSetup scale="70" orientation="portrait" horizontalDpi="4294967293" verticalDpi="4294967293"/>
  <headerFooter alignWithMargins="0">
    <oddFooter xml:space="preserve">&amp;C&amp;8L - LEFT, R - RIGHT, 
SO - STRAIGHT ON
&amp;10
</oddFooter>
  </headerFooter>
  <rowBreaks count="3" manualBreakCount="3">
    <brk id="24" max="3" man="1"/>
    <brk id="56" max="3" man="1"/>
    <brk id="84" max="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2015-06-12T01:07:04Z</cp:lastPrinted>
  <dcterms:created xsi:type="dcterms:W3CDTF">1998-06-30T20:04:50Z</dcterms:created>
  <dcterms:modified xsi:type="dcterms:W3CDTF">2018-06-09T19:12:37Z</dcterms:modified>
</cp:coreProperties>
</file>