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phencarol/Documents/BCR/2025/5491 PentaC reprise/"/>
    </mc:Choice>
  </mc:AlternateContent>
  <xr:revisionPtr revIDLastSave="0" documentId="13_ncr:1_{733B9656-4427-6240-90E8-D1ADE5519009}" xr6:coauthVersionLast="47" xr6:coauthVersionMax="47" xr10:uidLastSave="{00000000-0000-0000-0000-000000000000}"/>
  <bookViews>
    <workbookView xWindow="20" yWindow="760" windowWidth="29400" windowHeight="18360" tabRatio="500" xr2:uid="{00000000-000D-0000-FFFF-FFFF00000000}"/>
  </bookViews>
  <sheets>
    <sheet name="VI0404A Web sheet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_xlnm.Print_Area" localSheetId="0">'VI0404A Web sheet'!$A$2:$D$156</definedName>
    <definedName name="_xlnm.Print_Titles" localSheetId="0">'VI0404A Web sheet'!$1:$1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  <c r="D30" i="1"/>
  <c r="D31" i="1"/>
  <c r="D137" i="1"/>
  <c r="D138" i="1"/>
  <c r="D139" i="1"/>
  <c r="D152" i="1"/>
  <c r="D153" i="1"/>
  <c r="D146" i="1"/>
  <c r="D147" i="1"/>
  <c r="D148" i="1"/>
  <c r="D149" i="1"/>
  <c r="D150" i="1"/>
  <c r="D140" i="1"/>
  <c r="D141" i="1"/>
  <c r="D14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32" i="1"/>
  <c r="D33" i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6" i="1"/>
  <c r="D67" i="1"/>
  <c r="D68" i="1"/>
  <c r="D69" i="1"/>
  <c r="D70" i="1"/>
  <c r="D71" i="1"/>
  <c r="D72" i="1"/>
  <c r="D73" i="1"/>
  <c r="D74" i="1"/>
  <c r="D76" i="1"/>
  <c r="D77" i="1"/>
  <c r="D78" i="1"/>
  <c r="D79" i="1"/>
  <c r="D80" i="1"/>
  <c r="D81" i="1"/>
  <c r="D82" i="1"/>
  <c r="D83" i="1"/>
  <c r="D84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8" i="1"/>
  <c r="D119" i="1"/>
  <c r="D120" i="1"/>
  <c r="D121" i="1"/>
  <c r="D122" i="1"/>
  <c r="D123" i="1"/>
  <c r="D125" i="1"/>
  <c r="D126" i="1"/>
  <c r="D127" i="1"/>
  <c r="D128" i="1"/>
  <c r="D129" i="1"/>
  <c r="D131" i="1"/>
  <c r="D132" i="1"/>
  <c r="D133" i="1"/>
  <c r="D134" i="1"/>
  <c r="D135" i="1"/>
  <c r="D136" i="1"/>
  <c r="D143" i="1"/>
  <c r="D144" i="1"/>
  <c r="D145" i="1"/>
  <c r="D151" i="1"/>
  <c r="D3" i="1"/>
</calcChain>
</file>

<file path=xl/sharedStrings.xml><?xml version="1.0" encoding="utf-8"?>
<sst xmlns="http://schemas.openxmlformats.org/spreadsheetml/2006/main" count="314" uniqueCount="171">
  <si>
    <t>At  km</t>
  </si>
  <si>
    <t>Turn</t>
  </si>
  <si>
    <t>onto  ROUTE</t>
  </si>
  <si>
    <t xml:space="preserve"> then   Go km</t>
  </si>
  <si>
    <t>Go to 100 km point</t>
  </si>
  <si>
    <t>R</t>
  </si>
  <si>
    <t>Go to 400 km point</t>
  </si>
  <si>
    <t>L</t>
  </si>
  <si>
    <t>Go to 500 km point</t>
  </si>
  <si>
    <t>Go to Control #1</t>
  </si>
  <si>
    <t>Go to Control #2</t>
  </si>
  <si>
    <t>Go to Control #3</t>
  </si>
  <si>
    <t>SO</t>
  </si>
  <si>
    <t>Go to Control #4</t>
  </si>
  <si>
    <t>Go to Control #5</t>
  </si>
  <si>
    <t>Go to Finish</t>
  </si>
  <si>
    <t>Return to start</t>
  </si>
  <si>
    <t>HAYWARD (Royston MiniMart)</t>
  </si>
  <si>
    <t>MARINE (first left)</t>
  </si>
  <si>
    <t>ROYSTON (@Seaside Trail sign)</t>
  </si>
  <si>
    <t>COMOX VALLEY PKWAY (underpass)</t>
  </si>
  <si>
    <t>CUMBERLAND (lights)</t>
  </si>
  <si>
    <t>WILLEMAR (3rd exit roundabout)</t>
  </si>
  <si>
    <t>5th (no choice)</t>
  </si>
  <si>
    <t>IMPERIAL(before lumberyard)(bike route)</t>
  </si>
  <si>
    <t>BARCLAY (first right)</t>
  </si>
  <si>
    <t>cross footbridge</t>
  </si>
  <si>
    <t xml:space="preserve">BARCLAY </t>
  </si>
  <si>
    <t>LEE (stop)</t>
  </si>
  <si>
    <t>MORNINGSIDE (stop)</t>
  </si>
  <si>
    <t>ROBERTON (stop)</t>
  </si>
  <si>
    <t>WEMBLEY (stop)</t>
  </si>
  <si>
    <t>CHURCH (4 way stop)</t>
  </si>
  <si>
    <t>HUMPHREY (3rd exit roundabout)</t>
  </si>
  <si>
    <t>PYM (stop)</t>
  </si>
  <si>
    <t>FORSYTH (stop)</t>
  </si>
  <si>
    <t>FINHOLM N (stop)</t>
  </si>
  <si>
    <t>ISLAND HWY W (Hwy #19A)(stop)</t>
  </si>
  <si>
    <t>FRANKLIN'S GULL (stop)</t>
  </si>
  <si>
    <t>NORTHWEST BAY (stop)</t>
  </si>
  <si>
    <t>STEWART (to Fairwinds)</t>
  </si>
  <si>
    <t>DAVENHAM (no exit ahead)</t>
  </si>
  <si>
    <t>DOLPHIN (sign on left)</t>
  </si>
  <si>
    <t>FAIRWINDS (Fairwinds Golf Clubhouse)</t>
  </si>
  <si>
    <t>POWDER POINT (stop)</t>
  </si>
  <si>
    <t>EXIT 29 (Business Route)</t>
  </si>
  <si>
    <t>JINGLEPOT (Exit 18)(lights)</t>
  </si>
  <si>
    <t>use pedestrian walk if busy</t>
  </si>
  <si>
    <t>!!! CONGRATULATIONS !!!</t>
  </si>
  <si>
    <t>U</t>
  </si>
  <si>
    <t>FOOT BRIDGE</t>
  </si>
  <si>
    <t>PRATT RD</t>
  </si>
  <si>
    <t>COMOX LAKE BOAT LAUNCH</t>
  </si>
  <si>
    <t>COMOX LAKE RD</t>
  </si>
  <si>
    <t>TENTH ST</t>
  </si>
  <si>
    <t>NORTH ISLAND HWY, 19A</t>
  </si>
  <si>
    <t>Towards Booster Juice</t>
  </si>
  <si>
    <t>HIGHLAND BLVD (below highway)</t>
  </si>
  <si>
    <t>HIGHLAND BLVD (leave mall)</t>
  </si>
  <si>
    <t>DICKINSON RD (lights)</t>
  </si>
  <si>
    <t>DOVER RD (lights)</t>
  </si>
  <si>
    <t>LANTZVILLE RD (City limits)</t>
  </si>
  <si>
    <t>EXIT 46 (to Parksville)</t>
  </si>
  <si>
    <t>left turn lane</t>
  </si>
  <si>
    <t>EAST ISLAND HWY (stop)</t>
  </si>
  <si>
    <t>KAYE RD (stop)(ignore no exit)</t>
  </si>
  <si>
    <t>CHATTELL RD (1st right)(ignore no exit)</t>
  </si>
  <si>
    <t>ALLSBROOK RD (end gravel)</t>
  </si>
  <si>
    <t>BELLEVUE RD (stop)</t>
  </si>
  <si>
    <t>RUFFLES RD (stop)</t>
  </si>
  <si>
    <t>LEFFLER RD (left, no choice)</t>
  </si>
  <si>
    <t>GRAFTON AVE (stop)</t>
  </si>
  <si>
    <t>PRATT RD (no exit ahead)</t>
  </si>
  <si>
    <t>START--Tim Hortons
Brooks Landing</t>
  </si>
  <si>
    <t>FINISH--Tim Hortons
Brooks Landing</t>
  </si>
  <si>
    <t>CO</t>
  </si>
  <si>
    <t>ALBERNI HWY/BC-4 W (stop)</t>
  </si>
  <si>
    <t>ISLAND HWY/BC-19A (stop)</t>
  </si>
  <si>
    <t>ISLAND HWY/BC-19 (stop)</t>
  </si>
  <si>
    <t>Gravel next 0.9km</t>
  </si>
  <si>
    <t>DUNSMUIR AVE (@7th St)</t>
  </si>
  <si>
    <t>SUTTON RD (stop)(To Comox Lake)</t>
  </si>
  <si>
    <t>COMOX LAKE  RD (follow pavement)</t>
  </si>
  <si>
    <t>COMOX LAKE RD (no thru road ahead)</t>
  </si>
  <si>
    <t>CONTROL #2--Information 
Launch slip, Comox Lake</t>
  </si>
  <si>
    <t>Return to road</t>
  </si>
  <si>
    <t>SUTTON RD (follow pavement)</t>
  </si>
  <si>
    <t>DUNSMUIR AVE (stop)</t>
  </si>
  <si>
    <t>FOURTH ST (stop)</t>
  </si>
  <si>
    <t>CUMBERLAND RD (@firehall)</t>
  </si>
  <si>
    <t>OLD ISLAND HWY (lights)</t>
  </si>
  <si>
    <t>HEADQUARTERS RD (lights)</t>
  </si>
  <si>
    <t>HEADQUARTERS RD (Piercy Rd ahead)</t>
  </si>
  <si>
    <t>RENNISON RD (picnic table)</t>
  </si>
  <si>
    <t>NORTH ISLAND HWY (stop)</t>
  </si>
  <si>
    <t>HUBAND RD (1st left)</t>
  </si>
  <si>
    <t>QUENVILLE RD (stop)</t>
  </si>
  <si>
    <t>LARCH RD (stop)</t>
  </si>
  <si>
    <t>WAVELAND RD (stop)</t>
  </si>
  <si>
    <t>BATES RD (1st left)</t>
  </si>
  <si>
    <t>COLEMAN RD (stop)</t>
  </si>
  <si>
    <t>ALDERGROVE DR (stop)</t>
  </si>
  <si>
    <t>DAVY JANES LANE (gravel)</t>
  </si>
  <si>
    <t>ACCESS TR (yellow gate)</t>
  </si>
  <si>
    <t>WHITAKER RD (after gate)</t>
  </si>
  <si>
    <t>LEFT RD (stop)</t>
  </si>
  <si>
    <t>ISLAND HWY (roundabout, exit 1)</t>
  </si>
  <si>
    <t>ISLAND HWY (lights)(to ferry)</t>
  </si>
  <si>
    <t>GOLD RIVER RD, HWY 28 (lights)</t>
  </si>
  <si>
    <t>QUINSAM RD (to Fish Hatchery)</t>
  </si>
  <si>
    <t>ARGONAUT RD (bridge)</t>
  </si>
  <si>
    <t>CONTROL #4--Information 
Argonaut@Hwy 28, Campbell River</t>
  </si>
  <si>
    <t>CONTROL #3--Information 
Kitty Coleman PP, Courtenay</t>
  </si>
  <si>
    <t>CONTROL #1--Information 
Mailboxes, Pratt @ Grafton, Coombs</t>
  </si>
  <si>
    <t>GOLD RIVER HWY, 28 (stop)</t>
  </si>
  <si>
    <t>ISLAND HWY, 19A (lights)</t>
  </si>
  <si>
    <t>SOUTH ISLAND HWY (roundabout, exit 2)</t>
  </si>
  <si>
    <t>HOWARD RD (Merville sign)</t>
  </si>
  <si>
    <t>MERVILLE RD (stop)</t>
  </si>
  <si>
    <t>FITZGERALD RD (stop)</t>
  </si>
  <si>
    <t>FARNHAM RD (1st right)</t>
  </si>
  <si>
    <t>SOUTH FARNHAM RD (gravel to right)</t>
  </si>
  <si>
    <t>CONTROL #5--Information 
S Farnham@Dove Ck, Courtenay</t>
  </si>
  <si>
    <t>DOVE CREEK RD (stop)</t>
  </si>
  <si>
    <t>CONDENSORY RD (stop)</t>
  </si>
  <si>
    <t>ANDERTON RD (bridge)</t>
  </si>
  <si>
    <t>FIRST ST (no exit ahead)</t>
  </si>
  <si>
    <t>CLIFFE AVE (no choice)</t>
  </si>
  <si>
    <t>ISLAND HWY, 19A (@Anfield)</t>
  </si>
  <si>
    <t>WEST ISLAND HWY (roundabout, exit 2)</t>
  </si>
  <si>
    <t>BENNETT RD (lights)</t>
  </si>
  <si>
    <t>CARDINAL WAY (1st left)</t>
  </si>
  <si>
    <t>SUNRISE DR (stop)</t>
  </si>
  <si>
    <t>INDUSTRIAL WAY(Rathtrevor Park on left)</t>
  </si>
  <si>
    <t>ISLAND HWY/BC-19 (lights)</t>
  </si>
  <si>
    <t>NANAIMO PKWY/BC-19 (lights)</t>
  </si>
  <si>
    <t>THIRD ST (slight right bend)</t>
  </si>
  <si>
    <t>WAKESIAH AVE (lights)</t>
  </si>
  <si>
    <t>FIFTH ST (lights)</t>
  </si>
  <si>
    <t>BRUCE AVE (stop)</t>
  </si>
  <si>
    <t>TENTH ST (top hill)</t>
  </si>
  <si>
    <t>TRANS-CANADA HWY, 1 (lights)</t>
  </si>
  <si>
    <t>cross traffic island</t>
  </si>
  <si>
    <t>TRAIL (along Rona)</t>
  </si>
  <si>
    <t>HALIBURTON ST (@Bold Knight)</t>
  </si>
  <si>
    <t>HALIBURTON ST (stop)</t>
  </si>
  <si>
    <t>OLD VICTORIA RD (lights)</t>
  </si>
  <si>
    <t>VICTORIA RD (@7th St)</t>
  </si>
  <si>
    <t>MILTON ST (lights)</t>
  </si>
  <si>
    <t>WENTWORTH ST (stop)</t>
  </si>
  <si>
    <t>MACHLEARY ST (stop)</t>
  </si>
  <si>
    <t>WALL ST (lights)</t>
  </si>
  <si>
    <t>BRADLEY ST (T @ top hill)</t>
  </si>
  <si>
    <t>HOLLY AVE (no choice)</t>
  </si>
  <si>
    <t>E&amp;N TR (bollards)</t>
  </si>
  <si>
    <t>R/L</t>
  </si>
  <si>
    <t>E&amp;N TR (cross tracks)</t>
  </si>
  <si>
    <t>ST GEORGE ST (lights)</t>
  </si>
  <si>
    <t>PRINCESS ROYAL AVE (cross hwy)</t>
  </si>
  <si>
    <t>ESTEVAN RD (curve by church)</t>
  </si>
  <si>
    <t>DEPARTURE BAY RD (stop)</t>
  </si>
  <si>
    <t>MALL (1st left)</t>
  </si>
  <si>
    <t>HIGHLAND BLVD (to Timmies)</t>
  </si>
  <si>
    <t>In front of Save on Foods</t>
  </si>
  <si>
    <t>Across lot (do not use hwy access @ stop)</t>
  </si>
  <si>
    <t>CAMPGROUND LOOP  (paved down)</t>
  </si>
  <si>
    <t>OLD VICTORIA RD (T)</t>
  </si>
  <si>
    <t>CONTROL #7--Information 
Petrocan, Chase River</t>
  </si>
  <si>
    <t>CONTROL #6--Information 
Stop Sign, Fairwinds@Anchor Way, Nanoose</t>
  </si>
  <si>
    <t>MEMORIAL AVE (roundabout, exit 2)</t>
  </si>
  <si>
    <t>ISLAND HWY (roundabout, exit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</si>
</sst>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2" borderId="3" xfId="0" applyNumberFormat="1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0" fontId="2" fillId="0" borderId="7" xfId="0" applyFont="1" applyBorder="1" applyAlignment="1" applyProtection="1">
      <alignment horizontal="center"/>
      <protection locked="0"/>
    </xf>
    <xf numFmtId="0" fontId="1" fillId="0" borderId="9" xfId="0" applyFont="1" applyBorder="1"/>
    <xf numFmtId="164" fontId="1" fillId="0" borderId="10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0" fontId="1" fillId="0" borderId="7" xfId="0" applyFont="1" applyBorder="1"/>
    <xf numFmtId="49" fontId="1" fillId="0" borderId="7" xfId="0" applyNumberFormat="1" applyFont="1" applyBorder="1" applyAlignment="1" applyProtection="1">
      <alignment horizontal="center"/>
      <protection locked="0"/>
    </xf>
    <xf numFmtId="164" fontId="1" fillId="0" borderId="8" xfId="0" applyNumberFormat="1" applyFont="1" applyBorder="1" applyAlignment="1" applyProtection="1">
      <alignment horizontal="right"/>
      <protection locked="0"/>
    </xf>
    <xf numFmtId="0" fontId="1" fillId="0" borderId="6" xfId="0" applyFont="1" applyBorder="1"/>
    <xf numFmtId="0" fontId="1" fillId="0" borderId="9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164" fontId="1" fillId="0" borderId="5" xfId="0" applyNumberFormat="1" applyFont="1" applyBorder="1"/>
    <xf numFmtId="49" fontId="1" fillId="0" borderId="11" xfId="0" applyNumberFormat="1" applyFont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164" fontId="1" fillId="0" borderId="12" xfId="0" applyNumberFormat="1" applyFont="1" applyBorder="1" applyAlignment="1">
      <alignment horizontal="right"/>
    </xf>
    <xf numFmtId="49" fontId="1" fillId="0" borderId="13" xfId="0" applyNumberFormat="1" applyFont="1" applyBorder="1" applyAlignment="1" applyProtection="1">
      <alignment horizontal="center"/>
      <protection locked="0"/>
    </xf>
    <xf numFmtId="49" fontId="3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 applyProtection="1">
      <alignment horizontal="right"/>
      <protection locked="0"/>
    </xf>
    <xf numFmtId="49" fontId="1" fillId="0" borderId="0" xfId="0" applyNumberFormat="1" applyFont="1"/>
    <xf numFmtId="49" fontId="1" fillId="2" borderId="2" xfId="0" applyNumberFormat="1" applyFont="1" applyFill="1" applyBorder="1" applyAlignment="1">
      <alignment horizontal="center" textRotation="90"/>
    </xf>
    <xf numFmtId="0" fontId="1" fillId="0" borderId="0" xfId="0" applyFont="1"/>
    <xf numFmtId="164" fontId="1" fillId="2" borderId="1" xfId="0" applyNumberFormat="1" applyFont="1" applyFill="1" applyBorder="1" applyAlignment="1">
      <alignment horizontal="right" textRotation="90" wrapText="1"/>
    </xf>
    <xf numFmtId="164" fontId="1" fillId="0" borderId="0" xfId="0" applyNumberFormat="1" applyFont="1"/>
    <xf numFmtId="164" fontId="2" fillId="2" borderId="1" xfId="0" applyNumberFormat="1" applyFont="1" applyFill="1" applyBorder="1" applyAlignment="1">
      <alignment horizontal="right" wrapText="1"/>
    </xf>
    <xf numFmtId="49" fontId="5" fillId="2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18%20Randonneurs/VI404A%20PentaC%20Cru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0404A 180501"/>
      <sheetName val="VI0404A Web sheet"/>
      <sheetName val="VI0404A Web results"/>
    </sheetNames>
    <sheetDataSet>
      <sheetData sheetId="0">
        <row r="1">
          <cell r="B1">
            <v>400</v>
          </cell>
          <cell r="C1">
            <v>400</v>
          </cell>
        </row>
        <row r="2">
          <cell r="B2">
            <v>27</v>
          </cell>
        </row>
        <row r="3">
          <cell r="B3" t="str">
            <v>PentaC Cruise</v>
          </cell>
        </row>
        <row r="4">
          <cell r="B4" t="str">
            <v>3137</v>
          </cell>
        </row>
        <row r="5">
          <cell r="B5">
            <v>43232</v>
          </cell>
        </row>
        <row r="6">
          <cell r="B6">
            <v>0.25</v>
          </cell>
        </row>
        <row r="10">
          <cell r="D10">
            <v>0</v>
          </cell>
          <cell r="E10" t="str">
            <v>NANAIMO</v>
          </cell>
          <cell r="F10" t="str">
            <v>Hinde Residence</v>
          </cell>
          <cell r="G10" t="str">
            <v>6350 Pinewood</v>
          </cell>
          <cell r="I10">
            <v>43232.25</v>
          </cell>
          <cell r="J10">
            <v>43232.291666666664</v>
          </cell>
          <cell r="K10">
            <v>43232.25</v>
          </cell>
          <cell r="L10">
            <v>43232.291666666664</v>
          </cell>
        </row>
        <row r="11">
          <cell r="D11">
            <v>46.3</v>
          </cell>
          <cell r="E11" t="str">
            <v>QUALICUM BEACH</v>
          </cell>
          <cell r="F11" t="str">
            <v>Information Control</v>
          </cell>
          <cell r="G11" t="str">
            <v>Little Qualicum River Regional Park</v>
          </cell>
          <cell r="H11" t="str">
            <v>Parking Lot</v>
          </cell>
          <cell r="I11">
            <v>1.3617647058823528</v>
          </cell>
          <cell r="J11">
            <v>3.0866666666666664</v>
          </cell>
          <cell r="K11">
            <v>43232.306944444441</v>
          </cell>
          <cell r="L11">
            <v>43232.378472222219</v>
          </cell>
        </row>
        <row r="12">
          <cell r="D12">
            <v>107.3</v>
          </cell>
          <cell r="E12" t="str">
            <v>CUMBERLAND</v>
          </cell>
          <cell r="F12" t="str">
            <v>ESSO Convenience</v>
          </cell>
          <cell r="G12" t="str">
            <v>Royston</v>
          </cell>
          <cell r="H12" t="str">
            <v>@4th</v>
          </cell>
          <cell r="I12">
            <v>3.1558823529411764</v>
          </cell>
          <cell r="J12">
            <v>7.1533333333333333</v>
          </cell>
          <cell r="K12">
            <v>43232.381249999999</v>
          </cell>
          <cell r="L12">
            <v>43232.54791666667</v>
          </cell>
        </row>
        <row r="13">
          <cell r="D13">
            <v>132.69999999999999</v>
          </cell>
          <cell r="E13" t="str">
            <v>COMOX</v>
          </cell>
          <cell r="F13" t="str">
            <v>Information Control</v>
          </cell>
          <cell r="G13" t="str">
            <v xml:space="preserve">Wilkinson </v>
          </cell>
          <cell r="H13" t="str">
            <v>@Ellenor</v>
          </cell>
          <cell r="I13">
            <v>3.9029411764705877</v>
          </cell>
          <cell r="J13">
            <v>8.8466666666666658</v>
          </cell>
          <cell r="K13">
            <v>43232.412499999999</v>
          </cell>
          <cell r="L13">
            <v>43232.618750000001</v>
          </cell>
        </row>
        <row r="14">
          <cell r="D14">
            <v>191.6</v>
          </cell>
          <cell r="E14" t="str">
            <v>CAMPBELL RIVER</v>
          </cell>
          <cell r="F14" t="str">
            <v>Information Control</v>
          </cell>
          <cell r="G14" t="str">
            <v>Argonaut</v>
          </cell>
          <cell r="H14" t="str">
            <v>@Hwy 28</v>
          </cell>
          <cell r="I14">
            <v>5.6352941176470583</v>
          </cell>
          <cell r="J14">
            <v>12.773333333333333</v>
          </cell>
          <cell r="K14">
            <v>43232.484722222223</v>
          </cell>
          <cell r="L14">
            <v>43232.781944444447</v>
          </cell>
        </row>
        <row r="15">
          <cell r="D15">
            <v>248.5</v>
          </cell>
          <cell r="E15" t="str">
            <v>COURTENAY</v>
          </cell>
          <cell r="F15" t="str">
            <v>Information Control</v>
          </cell>
          <cell r="G15" t="str">
            <v>Dove Creek</v>
          </cell>
          <cell r="H15" t="str">
            <v>@Condensory</v>
          </cell>
          <cell r="I15">
            <v>7.3980249999999996</v>
          </cell>
          <cell r="J15">
            <v>16.566666666666666</v>
          </cell>
          <cell r="K15">
            <v>43232.558333333334</v>
          </cell>
          <cell r="L15">
            <v>43232.94027777778</v>
          </cell>
        </row>
        <row r="16">
          <cell r="D16">
            <v>348</v>
          </cell>
          <cell r="E16" t="str">
            <v>NANOOSE</v>
          </cell>
          <cell r="F16" t="str">
            <v>Information Control</v>
          </cell>
          <cell r="G16" t="str">
            <v>Fairwinds Centre</v>
          </cell>
          <cell r="H16" t="str">
            <v>3455 Fairwinds</v>
          </cell>
          <cell r="I16">
            <v>10.507400000000001</v>
          </cell>
          <cell r="J16">
            <v>23.2</v>
          </cell>
          <cell r="K16">
            <v>43232.6875</v>
          </cell>
          <cell r="L16">
            <v>43233.216666666667</v>
          </cell>
        </row>
        <row r="17">
          <cell r="D17">
            <v>383.2</v>
          </cell>
          <cell r="E17" t="str">
            <v>CHASE RIVER</v>
          </cell>
          <cell r="F17" t="str">
            <v>Your choice</v>
          </cell>
          <cell r="G17" t="str">
            <v>10th</v>
          </cell>
          <cell r="H17" t="str">
            <v>@Hwy #1</v>
          </cell>
          <cell r="I17">
            <v>11.607399999999998</v>
          </cell>
          <cell r="J17">
            <v>25.546666666666667</v>
          </cell>
          <cell r="K17">
            <v>43232.73333333333</v>
          </cell>
          <cell r="L17">
            <v>43233.314583333333</v>
          </cell>
        </row>
        <row r="18">
          <cell r="D18">
            <v>401</v>
          </cell>
          <cell r="E18" t="str">
            <v>NANAIMO</v>
          </cell>
          <cell r="F18" t="str">
            <v>Hinde Residence</v>
          </cell>
          <cell r="G18" t="str">
            <v>6350 Pinewood</v>
          </cell>
          <cell r="I18">
            <v>12.165733333333334</v>
          </cell>
          <cell r="J18">
            <v>27</v>
          </cell>
          <cell r="K18">
            <v>43232.756944444445</v>
          </cell>
          <cell r="L18">
            <v>43233.375</v>
          </cell>
        </row>
        <row r="19">
          <cell r="E19" t="str">
            <v>SECRET</v>
          </cell>
          <cell r="I19"/>
          <cell r="J19"/>
          <cell r="K19"/>
          <cell r="L19"/>
        </row>
        <row r="20">
          <cell r="I20"/>
          <cell r="J20"/>
          <cell r="K20"/>
          <cell r="L20"/>
        </row>
        <row r="21">
          <cell r="I21"/>
          <cell r="J21"/>
          <cell r="K21"/>
          <cell r="L21"/>
        </row>
        <row r="22">
          <cell r="I22"/>
          <cell r="J22"/>
          <cell r="K22"/>
          <cell r="L22"/>
        </row>
        <row r="23">
          <cell r="I23"/>
          <cell r="J23"/>
          <cell r="K23"/>
          <cell r="L23"/>
        </row>
        <row r="24">
          <cell r="I24"/>
          <cell r="J24"/>
          <cell r="K24"/>
          <cell r="L24"/>
        </row>
        <row r="25">
          <cell r="I25"/>
          <cell r="J25"/>
          <cell r="K25"/>
          <cell r="L25"/>
        </row>
        <row r="26">
          <cell r="I26"/>
          <cell r="J26"/>
          <cell r="K26"/>
          <cell r="L26"/>
        </row>
        <row r="27">
          <cell r="I27"/>
          <cell r="J27"/>
          <cell r="K27"/>
          <cell r="L27"/>
        </row>
        <row r="28">
          <cell r="I28"/>
          <cell r="J28"/>
          <cell r="K28"/>
          <cell r="L28"/>
        </row>
        <row r="29">
          <cell r="I29"/>
          <cell r="J29"/>
          <cell r="K29"/>
          <cell r="L29"/>
        </row>
      </sheetData>
      <sheetData sheetId="1"/>
      <sheetData sheetId="2">
        <row r="2">
          <cell r="B2"/>
          <cell r="C2"/>
          <cell r="D2"/>
          <cell r="E2"/>
          <cell r="F2"/>
          <cell r="G2"/>
          <cell r="H2"/>
          <cell r="I2"/>
          <cell r="J2"/>
          <cell r="K2"/>
          <cell r="N2"/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6"/>
  <sheetViews>
    <sheetView tabSelected="1" zoomScale="150" zoomScaleNormal="150" zoomScaleSheetLayoutView="119" zoomScalePageLayoutView="149" workbookViewId="0"/>
  </sheetViews>
  <sheetFormatPr baseColWidth="10" defaultColWidth="8.83203125" defaultRowHeight="14" x14ac:dyDescent="0.15"/>
  <cols>
    <col min="1" max="1" width="6" style="25" bestFit="1" customWidth="1"/>
    <col min="2" max="2" width="3.33203125" style="25" customWidth="1"/>
    <col min="3" max="3" width="36.33203125" bestFit="1" customWidth="1"/>
    <col min="4" max="4" width="6.1640625" customWidth="1"/>
    <col min="5" max="5" width="16.83203125" style="3" hidden="1" customWidth="1"/>
  </cols>
  <sheetData>
    <row r="1" spans="1:5" ht="27" customHeight="1" thickBot="1" x14ac:dyDescent="0.2">
      <c r="A1" s="26" t="s">
        <v>0</v>
      </c>
      <c r="B1" s="24" t="s">
        <v>1</v>
      </c>
      <c r="C1" s="1" t="s">
        <v>2</v>
      </c>
      <c r="D1" s="2" t="s">
        <v>3</v>
      </c>
    </row>
    <row r="2" spans="1:5" ht="29" thickBot="1" x14ac:dyDescent="0.2">
      <c r="A2" s="28"/>
      <c r="B2" s="24"/>
      <c r="C2" s="29" t="s">
        <v>73</v>
      </c>
      <c r="D2" s="2"/>
      <c r="E2" s="3" t="s">
        <v>4</v>
      </c>
    </row>
    <row r="3" spans="1:5" x14ac:dyDescent="0.15">
      <c r="A3" s="27">
        <v>0</v>
      </c>
      <c r="B3" s="25" t="s">
        <v>5</v>
      </c>
      <c r="C3" s="23" t="s">
        <v>56</v>
      </c>
      <c r="D3" s="6">
        <f>A4-A3</f>
        <v>0</v>
      </c>
      <c r="E3" s="3" t="s">
        <v>6</v>
      </c>
    </row>
    <row r="4" spans="1:5" x14ac:dyDescent="0.15">
      <c r="A4" s="27">
        <v>0</v>
      </c>
      <c r="B4" s="25" t="s">
        <v>7</v>
      </c>
      <c r="C4" s="23" t="s">
        <v>163</v>
      </c>
      <c r="D4" s="6">
        <f t="shared" ref="D4:D58" si="0">A5-A4</f>
        <v>0.1</v>
      </c>
      <c r="E4" s="3" t="s">
        <v>8</v>
      </c>
    </row>
    <row r="5" spans="1:5" x14ac:dyDescent="0.15">
      <c r="A5" s="27">
        <v>0.1</v>
      </c>
      <c r="B5" s="25" t="s">
        <v>7</v>
      </c>
      <c r="C5" s="23" t="s">
        <v>164</v>
      </c>
      <c r="D5" s="6">
        <f t="shared" si="0"/>
        <v>0.1</v>
      </c>
      <c r="E5"/>
    </row>
    <row r="6" spans="1:5" x14ac:dyDescent="0.15">
      <c r="A6" s="27">
        <v>0.2</v>
      </c>
      <c r="B6" s="25" t="s">
        <v>5</v>
      </c>
      <c r="C6" s="23" t="s">
        <v>57</v>
      </c>
      <c r="D6" s="6">
        <f t="shared" si="0"/>
        <v>9.9999999999999978E-2</v>
      </c>
      <c r="E6" s="3" t="s">
        <v>9</v>
      </c>
    </row>
    <row r="7" spans="1:5" x14ac:dyDescent="0.15">
      <c r="A7" s="27">
        <v>0.3</v>
      </c>
      <c r="B7" s="25" t="s">
        <v>12</v>
      </c>
      <c r="C7" s="23" t="s">
        <v>58</v>
      </c>
      <c r="D7" s="6">
        <f t="shared" si="0"/>
        <v>1.3</v>
      </c>
      <c r="E7" s="3" t="s">
        <v>10</v>
      </c>
    </row>
    <row r="8" spans="1:5" x14ac:dyDescent="0.15">
      <c r="A8" s="27">
        <v>1.6</v>
      </c>
      <c r="B8" s="25" t="s">
        <v>5</v>
      </c>
      <c r="C8" s="23" t="s">
        <v>77</v>
      </c>
      <c r="D8" s="6">
        <f t="shared" si="0"/>
        <v>6.9</v>
      </c>
      <c r="E8" s="3" t="s">
        <v>11</v>
      </c>
    </row>
    <row r="9" spans="1:5" x14ac:dyDescent="0.15">
      <c r="A9" s="27">
        <v>8.5</v>
      </c>
      <c r="B9" s="25" t="s">
        <v>5</v>
      </c>
      <c r="C9" s="23" t="s">
        <v>59</v>
      </c>
      <c r="D9" s="6">
        <f t="shared" si="0"/>
        <v>0.40000000000000036</v>
      </c>
      <c r="E9" s="3" t="s">
        <v>13</v>
      </c>
    </row>
    <row r="10" spans="1:5" x14ac:dyDescent="0.15">
      <c r="A10" s="27">
        <v>8.9</v>
      </c>
      <c r="B10" s="25" t="s">
        <v>7</v>
      </c>
      <c r="C10" s="23" t="s">
        <v>60</v>
      </c>
      <c r="D10" s="6">
        <f t="shared" si="0"/>
        <v>0.40000000000000036</v>
      </c>
      <c r="E10" s="3" t="s">
        <v>14</v>
      </c>
    </row>
    <row r="11" spans="1:5" x14ac:dyDescent="0.15">
      <c r="A11" s="27">
        <v>9.3000000000000007</v>
      </c>
      <c r="B11" s="25" t="s">
        <v>12</v>
      </c>
      <c r="C11" s="23" t="s">
        <v>61</v>
      </c>
      <c r="D11" s="6">
        <f t="shared" si="0"/>
        <v>5.5</v>
      </c>
      <c r="E11" s="3" t="s">
        <v>15</v>
      </c>
    </row>
    <row r="12" spans="1:5" x14ac:dyDescent="0.15">
      <c r="A12" s="27">
        <v>14.8</v>
      </c>
      <c r="B12" s="25" t="s">
        <v>5</v>
      </c>
      <c r="C12" s="23" t="s">
        <v>78</v>
      </c>
      <c r="D12" s="6">
        <f t="shared" si="0"/>
        <v>11.8</v>
      </c>
      <c r="E12"/>
    </row>
    <row r="13" spans="1:5" x14ac:dyDescent="0.15">
      <c r="A13" s="27">
        <v>26.6</v>
      </c>
      <c r="B13" s="25" t="s">
        <v>5</v>
      </c>
      <c r="C13" s="23" t="s">
        <v>62</v>
      </c>
      <c r="D13" s="6">
        <f t="shared" si="0"/>
        <v>0.39999999999999858</v>
      </c>
    </row>
    <row r="14" spans="1:5" x14ac:dyDescent="0.15">
      <c r="A14" s="27">
        <v>27</v>
      </c>
      <c r="B14" s="25" t="s">
        <v>7</v>
      </c>
      <c r="C14" s="23" t="s">
        <v>63</v>
      </c>
      <c r="D14" s="6">
        <f t="shared" si="0"/>
        <v>0.10000000000000142</v>
      </c>
    </row>
    <row r="15" spans="1:5" x14ac:dyDescent="0.15">
      <c r="A15" s="27">
        <v>27.1</v>
      </c>
      <c r="B15" s="25" t="s">
        <v>7</v>
      </c>
      <c r="C15" s="23" t="s">
        <v>64</v>
      </c>
      <c r="D15" s="6">
        <f t="shared" si="0"/>
        <v>0.19999999999999929</v>
      </c>
    </row>
    <row r="16" spans="1:5" x14ac:dyDescent="0.15">
      <c r="A16" s="27">
        <v>27.3</v>
      </c>
      <c r="B16" s="25" t="s">
        <v>12</v>
      </c>
      <c r="C16" s="23" t="s">
        <v>65</v>
      </c>
      <c r="D16" s="6">
        <f t="shared" si="0"/>
        <v>9.9999999999997868E-2</v>
      </c>
    </row>
    <row r="17" spans="1:5" x14ac:dyDescent="0.15">
      <c r="A17" s="27">
        <v>27.4</v>
      </c>
      <c r="B17" s="25" t="s">
        <v>5</v>
      </c>
      <c r="C17" s="23" t="s">
        <v>66</v>
      </c>
      <c r="D17" s="6">
        <f t="shared" si="0"/>
        <v>0.60000000000000142</v>
      </c>
      <c r="E17" s="3" t="s">
        <v>16</v>
      </c>
    </row>
    <row r="18" spans="1:5" x14ac:dyDescent="0.15">
      <c r="A18" s="27">
        <v>28</v>
      </c>
      <c r="B18" s="25" t="s">
        <v>12</v>
      </c>
      <c r="C18" s="23" t="s">
        <v>79</v>
      </c>
      <c r="D18" s="6">
        <f t="shared" si="0"/>
        <v>0.39999999999999858</v>
      </c>
    </row>
    <row r="19" spans="1:5" x14ac:dyDescent="0.15">
      <c r="A19" s="27">
        <v>28.4</v>
      </c>
      <c r="B19" s="25" t="s">
        <v>12</v>
      </c>
      <c r="C19" s="23" t="s">
        <v>50</v>
      </c>
      <c r="D19" s="6">
        <f t="shared" si="0"/>
        <v>0.5</v>
      </c>
    </row>
    <row r="20" spans="1:5" x14ac:dyDescent="0.15">
      <c r="A20" s="27">
        <v>28.9</v>
      </c>
      <c r="B20" s="25" t="s">
        <v>12</v>
      </c>
      <c r="C20" s="23" t="s">
        <v>67</v>
      </c>
      <c r="D20" s="6">
        <f t="shared" si="0"/>
        <v>4.8999999999999986</v>
      </c>
      <c r="E20"/>
    </row>
    <row r="21" spans="1:5" x14ac:dyDescent="0.15">
      <c r="A21" s="27">
        <v>33.799999999999997</v>
      </c>
      <c r="B21" s="25" t="s">
        <v>7</v>
      </c>
      <c r="C21" s="23" t="s">
        <v>68</v>
      </c>
      <c r="D21" s="6">
        <f t="shared" si="0"/>
        <v>0.60000000000000142</v>
      </c>
      <c r="E21" s="3" t="s">
        <v>16</v>
      </c>
    </row>
    <row r="22" spans="1:5" x14ac:dyDescent="0.15">
      <c r="A22" s="27">
        <v>34.4</v>
      </c>
      <c r="B22" s="25" t="s">
        <v>5</v>
      </c>
      <c r="C22" s="23" t="s">
        <v>69</v>
      </c>
      <c r="D22" s="6">
        <f t="shared" si="0"/>
        <v>1.6000000000000014</v>
      </c>
    </row>
    <row r="23" spans="1:5" x14ac:dyDescent="0.15">
      <c r="A23" s="27">
        <v>36</v>
      </c>
      <c r="B23" s="25" t="s">
        <v>12</v>
      </c>
      <c r="C23" s="23" t="s">
        <v>70</v>
      </c>
      <c r="D23" s="6">
        <f t="shared" si="0"/>
        <v>0.79999999999999716</v>
      </c>
    </row>
    <row r="24" spans="1:5" x14ac:dyDescent="0.15">
      <c r="A24" s="27">
        <v>36.799999999999997</v>
      </c>
      <c r="B24" s="25" t="s">
        <v>5</v>
      </c>
      <c r="C24" s="23" t="s">
        <v>71</v>
      </c>
      <c r="D24" s="6">
        <f t="shared" si="0"/>
        <v>8.2000000000000028</v>
      </c>
    </row>
    <row r="25" spans="1:5" ht="13" customHeight="1" thickBot="1" x14ac:dyDescent="0.2">
      <c r="A25" s="27">
        <v>45</v>
      </c>
      <c r="B25" s="25" t="s">
        <v>5</v>
      </c>
      <c r="C25" s="23" t="s">
        <v>72</v>
      </c>
      <c r="D25" s="6">
        <f t="shared" si="0"/>
        <v>0</v>
      </c>
    </row>
    <row r="26" spans="1:5" ht="29" thickBot="1" x14ac:dyDescent="0.2">
      <c r="A26" s="28">
        <v>45</v>
      </c>
      <c r="B26" s="24"/>
      <c r="C26" s="29" t="s">
        <v>113</v>
      </c>
      <c r="D26" s="2"/>
    </row>
    <row r="27" spans="1:5" x14ac:dyDescent="0.15">
      <c r="A27" s="27">
        <v>45</v>
      </c>
      <c r="B27" s="25" t="s">
        <v>75</v>
      </c>
      <c r="C27" s="23" t="s">
        <v>51</v>
      </c>
      <c r="D27" s="6">
        <f t="shared" si="0"/>
        <v>1.7999999999999972</v>
      </c>
    </row>
    <row r="28" spans="1:5" x14ac:dyDescent="0.15">
      <c r="A28" s="27">
        <v>46.8</v>
      </c>
      <c r="B28" s="25" t="s">
        <v>5</v>
      </c>
      <c r="C28" s="23" t="s">
        <v>76</v>
      </c>
      <c r="D28" s="6">
        <f t="shared" si="0"/>
        <v>5.5</v>
      </c>
    </row>
    <row r="29" spans="1:5" x14ac:dyDescent="0.15">
      <c r="A29" s="27">
        <v>52.3</v>
      </c>
      <c r="B29" s="25" t="s">
        <v>12</v>
      </c>
      <c r="C29" s="23" t="s">
        <v>169</v>
      </c>
      <c r="D29" s="6">
        <f t="shared" si="0"/>
        <v>2.1000000000000014</v>
      </c>
    </row>
    <row r="30" spans="1:5" x14ac:dyDescent="0.15">
      <c r="A30" s="27">
        <v>54.4</v>
      </c>
      <c r="B30" s="25" t="s">
        <v>7</v>
      </c>
      <c r="C30" s="23" t="s">
        <v>170</v>
      </c>
      <c r="D30" s="6">
        <f t="shared" si="0"/>
        <v>54.6</v>
      </c>
    </row>
    <row r="31" spans="1:5" x14ac:dyDescent="0.15">
      <c r="A31" s="27">
        <v>109</v>
      </c>
      <c r="B31" s="25" t="s">
        <v>5</v>
      </c>
      <c r="C31" s="7" t="s">
        <v>17</v>
      </c>
      <c r="D31" s="6">
        <f t="shared" si="0"/>
        <v>9.9999999999994316E-2</v>
      </c>
    </row>
    <row r="32" spans="1:5" x14ac:dyDescent="0.15">
      <c r="A32" s="27">
        <v>109.1</v>
      </c>
      <c r="B32" s="25" t="s">
        <v>7</v>
      </c>
      <c r="C32" s="7" t="s">
        <v>18</v>
      </c>
      <c r="D32" s="6">
        <f t="shared" si="0"/>
        <v>0.79999999999999716</v>
      </c>
    </row>
    <row r="33" spans="1:5" x14ac:dyDescent="0.15">
      <c r="A33" s="27">
        <v>109.89999999999999</v>
      </c>
      <c r="B33" s="25" t="s">
        <v>7</v>
      </c>
      <c r="C33" s="7" t="s">
        <v>19</v>
      </c>
      <c r="D33" s="6">
        <f t="shared" si="0"/>
        <v>6.6000000000000085</v>
      </c>
      <c r="E33" s="3" t="s">
        <v>16</v>
      </c>
    </row>
    <row r="34" spans="1:5" x14ac:dyDescent="0.15">
      <c r="A34" s="27">
        <v>116.5</v>
      </c>
      <c r="B34" s="25" t="s">
        <v>12</v>
      </c>
      <c r="C34" s="23" t="s">
        <v>80</v>
      </c>
      <c r="D34" s="6">
        <f t="shared" si="0"/>
        <v>1</v>
      </c>
    </row>
    <row r="35" spans="1:5" x14ac:dyDescent="0.15">
      <c r="A35" s="27">
        <v>117.5</v>
      </c>
      <c r="B35" s="25" t="s">
        <v>7</v>
      </c>
      <c r="C35" s="23" t="s">
        <v>81</v>
      </c>
      <c r="D35" s="6">
        <f t="shared" si="0"/>
        <v>0.19999999999998863</v>
      </c>
    </row>
    <row r="36" spans="1:5" x14ac:dyDescent="0.15">
      <c r="A36" s="27">
        <v>117.69999999999999</v>
      </c>
      <c r="B36" s="25" t="s">
        <v>5</v>
      </c>
      <c r="C36" s="23" t="s">
        <v>82</v>
      </c>
      <c r="D36" s="6">
        <f t="shared" si="0"/>
        <v>2.9000000000000057</v>
      </c>
    </row>
    <row r="37" spans="1:5" x14ac:dyDescent="0.15">
      <c r="A37" s="27">
        <v>120.6</v>
      </c>
      <c r="B37" s="25" t="s">
        <v>7</v>
      </c>
      <c r="C37" s="23" t="s">
        <v>83</v>
      </c>
      <c r="D37" s="6">
        <f t="shared" si="0"/>
        <v>1.0999999999999943</v>
      </c>
    </row>
    <row r="38" spans="1:5" ht="15" thickBot="1" x14ac:dyDescent="0.2">
      <c r="A38" s="27">
        <v>121.69999999999999</v>
      </c>
      <c r="B38" s="25" t="s">
        <v>5</v>
      </c>
      <c r="C38" s="23" t="s">
        <v>52</v>
      </c>
      <c r="D38" s="6">
        <f t="shared" si="0"/>
        <v>0.10000000000000853</v>
      </c>
    </row>
    <row r="39" spans="1:5" ht="29" thickBot="1" x14ac:dyDescent="0.2">
      <c r="A39" s="28">
        <v>121.8</v>
      </c>
      <c r="B39" s="24"/>
      <c r="C39" s="29" t="s">
        <v>84</v>
      </c>
      <c r="D39" s="2"/>
    </row>
    <row r="40" spans="1:5" x14ac:dyDescent="0.15">
      <c r="A40" s="27">
        <v>121.8</v>
      </c>
      <c r="B40" s="25" t="s">
        <v>49</v>
      </c>
      <c r="C40" s="23" t="s">
        <v>85</v>
      </c>
      <c r="D40" s="6">
        <f t="shared" si="0"/>
        <v>0</v>
      </c>
      <c r="E40" s="3" t="s">
        <v>16</v>
      </c>
    </row>
    <row r="41" spans="1:5" x14ac:dyDescent="0.15">
      <c r="A41" s="27">
        <v>121.8</v>
      </c>
      <c r="B41" s="25" t="s">
        <v>7</v>
      </c>
      <c r="C41" s="23" t="s">
        <v>53</v>
      </c>
      <c r="D41" s="6">
        <f t="shared" si="0"/>
        <v>4</v>
      </c>
    </row>
    <row r="42" spans="1:5" x14ac:dyDescent="0.15">
      <c r="A42" s="27">
        <v>125.8</v>
      </c>
      <c r="B42" s="25" t="s">
        <v>7</v>
      </c>
      <c r="C42" s="23" t="s">
        <v>86</v>
      </c>
      <c r="D42" s="6">
        <f t="shared" si="0"/>
        <v>0.20000000000000284</v>
      </c>
      <c r="E42"/>
    </row>
    <row r="43" spans="1:5" x14ac:dyDescent="0.15">
      <c r="A43" s="27">
        <v>126</v>
      </c>
      <c r="B43" s="25" t="s">
        <v>5</v>
      </c>
      <c r="C43" s="23" t="s">
        <v>87</v>
      </c>
      <c r="D43" s="6">
        <f t="shared" si="0"/>
        <v>0.69999999999998863</v>
      </c>
    </row>
    <row r="44" spans="1:5" x14ac:dyDescent="0.15">
      <c r="A44" s="27">
        <v>126.69999999999999</v>
      </c>
      <c r="B44" s="25" t="s">
        <v>7</v>
      </c>
      <c r="C44" s="23" t="s">
        <v>88</v>
      </c>
      <c r="D44" s="6">
        <f t="shared" si="0"/>
        <v>0.40000000000000568</v>
      </c>
    </row>
    <row r="45" spans="1:5" x14ac:dyDescent="0.15">
      <c r="A45" s="27">
        <v>127.1</v>
      </c>
      <c r="B45" s="25" t="s">
        <v>12</v>
      </c>
      <c r="C45" s="23" t="s">
        <v>89</v>
      </c>
      <c r="D45" s="6">
        <f t="shared" si="0"/>
        <v>1.8000000000000114</v>
      </c>
    </row>
    <row r="46" spans="1:5" x14ac:dyDescent="0.15">
      <c r="A46" s="27">
        <v>128.9</v>
      </c>
      <c r="B46" s="25" t="s">
        <v>12</v>
      </c>
      <c r="C46" s="8" t="s">
        <v>20</v>
      </c>
      <c r="D46" s="6">
        <f t="shared" si="0"/>
        <v>2.1999999999999886</v>
      </c>
    </row>
    <row r="47" spans="1:5" x14ac:dyDescent="0.15">
      <c r="A47" s="27">
        <v>131.1</v>
      </c>
      <c r="B47" s="25" t="s">
        <v>7</v>
      </c>
      <c r="C47" s="7" t="s">
        <v>21</v>
      </c>
      <c r="D47" s="6">
        <f t="shared" si="0"/>
        <v>3.1999999999999886</v>
      </c>
    </row>
    <row r="48" spans="1:5" x14ac:dyDescent="0.15">
      <c r="A48" s="27">
        <v>134.29999999999998</v>
      </c>
      <c r="B48" s="25" t="s">
        <v>7</v>
      </c>
      <c r="C48" s="9" t="s">
        <v>22</v>
      </c>
      <c r="D48" s="6">
        <f t="shared" si="0"/>
        <v>0.70000000000001705</v>
      </c>
    </row>
    <row r="49" spans="1:5" x14ac:dyDescent="0.15">
      <c r="A49" s="27">
        <v>135</v>
      </c>
      <c r="B49" s="25" t="s">
        <v>12</v>
      </c>
      <c r="C49" s="7" t="s">
        <v>23</v>
      </c>
      <c r="D49" s="6">
        <f t="shared" si="0"/>
        <v>2</v>
      </c>
    </row>
    <row r="50" spans="1:5" x14ac:dyDescent="0.15">
      <c r="A50" s="27">
        <v>137</v>
      </c>
      <c r="B50" s="25" t="s">
        <v>12</v>
      </c>
      <c r="C50" s="23" t="s">
        <v>90</v>
      </c>
      <c r="D50" s="6">
        <f t="shared" si="0"/>
        <v>0.69999999999998863</v>
      </c>
    </row>
    <row r="51" spans="1:5" x14ac:dyDescent="0.15">
      <c r="A51" s="27">
        <v>137.69999999999999</v>
      </c>
      <c r="B51" s="25" t="s">
        <v>7</v>
      </c>
      <c r="C51" s="23" t="s">
        <v>91</v>
      </c>
      <c r="D51" s="6">
        <f t="shared" si="0"/>
        <v>1.7000000000000171</v>
      </c>
      <c r="E51"/>
    </row>
    <row r="52" spans="1:5" x14ac:dyDescent="0.15">
      <c r="A52" s="27">
        <v>139.4</v>
      </c>
      <c r="B52" s="25" t="s">
        <v>5</v>
      </c>
      <c r="C52" s="23" t="s">
        <v>92</v>
      </c>
      <c r="D52" s="6">
        <f t="shared" si="0"/>
        <v>1.0999999999999943</v>
      </c>
    </row>
    <row r="53" spans="1:5" x14ac:dyDescent="0.15">
      <c r="A53" s="27">
        <v>140.5</v>
      </c>
      <c r="B53" s="25" t="s">
        <v>5</v>
      </c>
      <c r="C53" s="23" t="s">
        <v>93</v>
      </c>
      <c r="D53" s="6">
        <f t="shared" si="0"/>
        <v>1.2999999999999829</v>
      </c>
    </row>
    <row r="54" spans="1:5" x14ac:dyDescent="0.15">
      <c r="A54" s="27">
        <v>141.79999999999998</v>
      </c>
      <c r="B54" s="25" t="s">
        <v>5</v>
      </c>
      <c r="C54" s="23" t="s">
        <v>94</v>
      </c>
      <c r="D54" s="6">
        <f t="shared" si="0"/>
        <v>0.20000000000001705</v>
      </c>
    </row>
    <row r="55" spans="1:5" x14ac:dyDescent="0.15">
      <c r="A55" s="27">
        <v>142</v>
      </c>
      <c r="B55" s="25" t="s">
        <v>7</v>
      </c>
      <c r="C55" s="23" t="s">
        <v>95</v>
      </c>
      <c r="D55" s="6">
        <f t="shared" si="0"/>
        <v>3.5</v>
      </c>
    </row>
    <row r="56" spans="1:5" x14ac:dyDescent="0.15">
      <c r="A56" s="27">
        <v>145.5</v>
      </c>
      <c r="B56" s="25" t="s">
        <v>7</v>
      </c>
      <c r="C56" s="23" t="s">
        <v>96</v>
      </c>
      <c r="D56" s="6">
        <f t="shared" si="0"/>
        <v>1.2999999999999829</v>
      </c>
    </row>
    <row r="57" spans="1:5" x14ac:dyDescent="0.15">
      <c r="A57" s="27">
        <v>146.79999999999998</v>
      </c>
      <c r="B57" s="25" t="s">
        <v>5</v>
      </c>
      <c r="C57" s="23" t="s">
        <v>97</v>
      </c>
      <c r="D57" s="6">
        <f t="shared" si="0"/>
        <v>0.10000000000002274</v>
      </c>
    </row>
    <row r="58" spans="1:5" x14ac:dyDescent="0.15">
      <c r="A58" s="27">
        <v>146.9</v>
      </c>
      <c r="B58" s="25" t="s">
        <v>7</v>
      </c>
      <c r="C58" s="23" t="s">
        <v>98</v>
      </c>
      <c r="D58" s="6">
        <f t="shared" si="0"/>
        <v>0.39999999999997726</v>
      </c>
    </row>
    <row r="59" spans="1:5" x14ac:dyDescent="0.15">
      <c r="A59" s="27">
        <v>147.29999999999998</v>
      </c>
      <c r="B59" s="25" t="s">
        <v>7</v>
      </c>
      <c r="C59" s="23" t="s">
        <v>99</v>
      </c>
      <c r="D59" s="6">
        <f t="shared" ref="D59:D122" si="1">A60-A59</f>
        <v>3.7000000000000171</v>
      </c>
    </row>
    <row r="60" spans="1:5" x14ac:dyDescent="0.15">
      <c r="A60" s="27">
        <v>151</v>
      </c>
      <c r="B60" s="25" t="s">
        <v>5</v>
      </c>
      <c r="C60" s="23" t="s">
        <v>100</v>
      </c>
      <c r="D60" s="6">
        <f t="shared" si="1"/>
        <v>0.40000000000000568</v>
      </c>
    </row>
    <row r="61" spans="1:5" x14ac:dyDescent="0.15">
      <c r="A61" s="27">
        <v>151.4</v>
      </c>
      <c r="B61" s="25" t="s">
        <v>7</v>
      </c>
      <c r="C61" s="23" t="s">
        <v>101</v>
      </c>
      <c r="D61" s="6">
        <f t="shared" si="1"/>
        <v>1</v>
      </c>
    </row>
    <row r="62" spans="1:5" x14ac:dyDescent="0.15">
      <c r="A62" s="27">
        <v>152.4</v>
      </c>
      <c r="B62" s="25" t="s">
        <v>12</v>
      </c>
      <c r="C62" s="23" t="s">
        <v>102</v>
      </c>
      <c r="D62" s="6">
        <f t="shared" si="1"/>
        <v>0</v>
      </c>
    </row>
    <row r="63" spans="1:5" x14ac:dyDescent="0.15">
      <c r="A63" s="27">
        <v>152.4</v>
      </c>
      <c r="B63" s="25" t="s">
        <v>7</v>
      </c>
      <c r="C63" s="23" t="s">
        <v>103</v>
      </c>
      <c r="D63" s="6">
        <f t="shared" si="1"/>
        <v>0</v>
      </c>
    </row>
    <row r="64" spans="1:5" ht="15" thickBot="1" x14ac:dyDescent="0.2">
      <c r="A64" s="27">
        <v>152.4</v>
      </c>
      <c r="B64" s="25" t="s">
        <v>5</v>
      </c>
      <c r="C64" s="23" t="s">
        <v>165</v>
      </c>
      <c r="D64" s="6">
        <f t="shared" si="1"/>
        <v>0.5</v>
      </c>
    </row>
    <row r="65" spans="1:4" ht="29" thickBot="1" x14ac:dyDescent="0.2">
      <c r="A65" s="28">
        <v>152.9</v>
      </c>
      <c r="B65" s="24"/>
      <c r="C65" s="29" t="s">
        <v>112</v>
      </c>
      <c r="D65" s="2"/>
    </row>
    <row r="66" spans="1:4" x14ac:dyDescent="0.15">
      <c r="A66" s="27">
        <v>152.9</v>
      </c>
      <c r="B66" s="25" t="s">
        <v>7</v>
      </c>
      <c r="C66" s="23" t="s">
        <v>104</v>
      </c>
      <c r="D66" s="6">
        <f t="shared" si="1"/>
        <v>1.2999999999999829</v>
      </c>
    </row>
    <row r="67" spans="1:4" x14ac:dyDescent="0.15">
      <c r="A67" s="27">
        <v>154.19999999999999</v>
      </c>
      <c r="B67" s="25" t="s">
        <v>7</v>
      </c>
      <c r="C67" s="23" t="s">
        <v>105</v>
      </c>
      <c r="D67" s="6">
        <f t="shared" si="1"/>
        <v>1.3000000000000114</v>
      </c>
    </row>
    <row r="68" spans="1:4" x14ac:dyDescent="0.15">
      <c r="A68" s="27">
        <v>155.5</v>
      </c>
      <c r="B68" s="25" t="s">
        <v>5</v>
      </c>
      <c r="C68" s="23" t="s">
        <v>100</v>
      </c>
      <c r="D68" s="6">
        <f t="shared" si="1"/>
        <v>1.5999999999999943</v>
      </c>
    </row>
    <row r="69" spans="1:4" x14ac:dyDescent="0.15">
      <c r="A69" s="27">
        <v>157.1</v>
      </c>
      <c r="B69" s="25" t="s">
        <v>5</v>
      </c>
      <c r="C69" s="23" t="s">
        <v>55</v>
      </c>
      <c r="D69" s="6">
        <f t="shared" si="1"/>
        <v>28.900000000000006</v>
      </c>
    </row>
    <row r="70" spans="1:4" x14ac:dyDescent="0.15">
      <c r="A70" s="27">
        <v>186</v>
      </c>
      <c r="B70" s="25" t="s">
        <v>12</v>
      </c>
      <c r="C70" s="23" t="s">
        <v>106</v>
      </c>
      <c r="D70" s="6">
        <f t="shared" si="1"/>
        <v>4.9000000000000057</v>
      </c>
    </row>
    <row r="71" spans="1:4" x14ac:dyDescent="0.15">
      <c r="A71" s="27">
        <v>190.9</v>
      </c>
      <c r="B71" s="25" t="s">
        <v>5</v>
      </c>
      <c r="C71" s="23" t="s">
        <v>107</v>
      </c>
      <c r="D71" s="6">
        <f t="shared" si="1"/>
        <v>3.0999999999999943</v>
      </c>
    </row>
    <row r="72" spans="1:4" x14ac:dyDescent="0.15">
      <c r="A72" s="27">
        <v>194</v>
      </c>
      <c r="B72" s="25" t="s">
        <v>12</v>
      </c>
      <c r="C72" s="23" t="s">
        <v>108</v>
      </c>
      <c r="D72" s="6">
        <f t="shared" si="1"/>
        <v>0.29999999999998295</v>
      </c>
    </row>
    <row r="73" spans="1:4" x14ac:dyDescent="0.15">
      <c r="A73" s="27">
        <v>194.29999999999998</v>
      </c>
      <c r="B73" s="25" t="s">
        <v>7</v>
      </c>
      <c r="C73" s="23" t="s">
        <v>109</v>
      </c>
      <c r="D73" s="6">
        <f t="shared" si="1"/>
        <v>2.5</v>
      </c>
    </row>
    <row r="74" spans="1:4" ht="15" thickBot="1" x14ac:dyDescent="0.2">
      <c r="A74" s="27">
        <v>196.79999999999998</v>
      </c>
      <c r="B74" s="25" t="s">
        <v>12</v>
      </c>
      <c r="C74" s="23" t="s">
        <v>110</v>
      </c>
      <c r="D74" s="6">
        <f t="shared" si="1"/>
        <v>4.8000000000000114</v>
      </c>
    </row>
    <row r="75" spans="1:4" ht="29" thickBot="1" x14ac:dyDescent="0.2">
      <c r="A75" s="28">
        <v>201.6</v>
      </c>
      <c r="B75" s="24"/>
      <c r="C75" s="29" t="s">
        <v>111</v>
      </c>
      <c r="D75" s="2"/>
    </row>
    <row r="76" spans="1:4" x14ac:dyDescent="0.15">
      <c r="A76" s="27">
        <v>201.6</v>
      </c>
      <c r="B76" s="25" t="s">
        <v>5</v>
      </c>
      <c r="C76" s="23" t="s">
        <v>114</v>
      </c>
      <c r="D76" s="6">
        <f t="shared" si="1"/>
        <v>8.5</v>
      </c>
    </row>
    <row r="77" spans="1:4" x14ac:dyDescent="0.15">
      <c r="A77" s="27">
        <v>210.1</v>
      </c>
      <c r="B77" s="25" t="s">
        <v>12</v>
      </c>
      <c r="C77" s="23" t="s">
        <v>115</v>
      </c>
      <c r="D77" s="6">
        <f t="shared" si="1"/>
        <v>3</v>
      </c>
    </row>
    <row r="78" spans="1:4" x14ac:dyDescent="0.15">
      <c r="A78" s="27">
        <v>213.1</v>
      </c>
      <c r="B78" s="25" t="s">
        <v>7</v>
      </c>
      <c r="C78" s="23" t="s">
        <v>115</v>
      </c>
      <c r="D78" s="6">
        <f t="shared" si="1"/>
        <v>4.9000000000000057</v>
      </c>
    </row>
    <row r="79" spans="1:4" x14ac:dyDescent="0.15">
      <c r="A79" s="27">
        <v>218</v>
      </c>
      <c r="B79" s="25" t="s">
        <v>12</v>
      </c>
      <c r="C79" s="23" t="s">
        <v>116</v>
      </c>
      <c r="D79" s="6">
        <f t="shared" si="1"/>
        <v>24.699999999999989</v>
      </c>
    </row>
    <row r="80" spans="1:4" x14ac:dyDescent="0.15">
      <c r="A80" s="27">
        <v>242.7</v>
      </c>
      <c r="B80" s="25" t="s">
        <v>5</v>
      </c>
      <c r="C80" s="23" t="s">
        <v>117</v>
      </c>
      <c r="D80" s="6">
        <f t="shared" si="1"/>
        <v>2.9000000000000057</v>
      </c>
    </row>
    <row r="81" spans="1:4" x14ac:dyDescent="0.15">
      <c r="A81" s="27">
        <v>245.6</v>
      </c>
      <c r="B81" s="25" t="s">
        <v>5</v>
      </c>
      <c r="C81" s="23" t="s">
        <v>118</v>
      </c>
      <c r="D81" s="6">
        <f t="shared" si="1"/>
        <v>2.1999999999999886</v>
      </c>
    </row>
    <row r="82" spans="1:4" x14ac:dyDescent="0.15">
      <c r="A82" s="27">
        <v>247.79999999999998</v>
      </c>
      <c r="B82" s="25" t="s">
        <v>7</v>
      </c>
      <c r="C82" s="23" t="s">
        <v>119</v>
      </c>
      <c r="D82" s="6">
        <f t="shared" si="1"/>
        <v>0.60000000000002274</v>
      </c>
    </row>
    <row r="83" spans="1:4" x14ac:dyDescent="0.15">
      <c r="A83" s="27">
        <v>248.4</v>
      </c>
      <c r="B83" s="25" t="s">
        <v>5</v>
      </c>
      <c r="C83" s="23" t="s">
        <v>120</v>
      </c>
      <c r="D83" s="6">
        <f t="shared" si="1"/>
        <v>1.3999999999999773</v>
      </c>
    </row>
    <row r="84" spans="1:4" ht="15" thickBot="1" x14ac:dyDescent="0.2">
      <c r="A84" s="27">
        <v>249.79999999999998</v>
      </c>
      <c r="B84" s="25" t="s">
        <v>12</v>
      </c>
      <c r="C84" s="23" t="s">
        <v>121</v>
      </c>
      <c r="D84" s="6">
        <f t="shared" si="1"/>
        <v>4.3000000000000114</v>
      </c>
    </row>
    <row r="85" spans="1:4" ht="29" thickBot="1" x14ac:dyDescent="0.2">
      <c r="A85" s="28">
        <v>254.1</v>
      </c>
      <c r="B85" s="24"/>
      <c r="C85" s="29" t="s">
        <v>122</v>
      </c>
      <c r="D85" s="2"/>
    </row>
    <row r="86" spans="1:4" x14ac:dyDescent="0.15">
      <c r="A86" s="27">
        <v>254.1</v>
      </c>
      <c r="B86" s="25" t="s">
        <v>7</v>
      </c>
      <c r="C86" s="23" t="s">
        <v>123</v>
      </c>
      <c r="D86" s="6">
        <f t="shared" si="1"/>
        <v>6.0000000000000284</v>
      </c>
    </row>
    <row r="87" spans="1:4" x14ac:dyDescent="0.15">
      <c r="A87" s="27">
        <v>260.10000000000002</v>
      </c>
      <c r="B87" s="25" t="s">
        <v>12</v>
      </c>
      <c r="C87" s="23" t="s">
        <v>124</v>
      </c>
      <c r="D87" s="6">
        <f t="shared" si="1"/>
        <v>4.1000000000000227</v>
      </c>
    </row>
    <row r="88" spans="1:4" x14ac:dyDescent="0.15">
      <c r="A88" s="27">
        <v>264.20000000000005</v>
      </c>
      <c r="B88" s="25" t="s">
        <v>12</v>
      </c>
      <c r="C88" s="23" t="s">
        <v>125</v>
      </c>
      <c r="D88" s="6">
        <f t="shared" si="1"/>
        <v>0.19999999999998863</v>
      </c>
    </row>
    <row r="89" spans="1:4" x14ac:dyDescent="0.15">
      <c r="A89" s="27">
        <v>264.40000000000003</v>
      </c>
      <c r="B89" s="25" t="s">
        <v>5</v>
      </c>
      <c r="C89" s="23" t="s">
        <v>126</v>
      </c>
      <c r="D89" s="6">
        <f t="shared" si="1"/>
        <v>9.9999999999965894E-2</v>
      </c>
    </row>
    <row r="90" spans="1:4" x14ac:dyDescent="0.15">
      <c r="A90" s="27">
        <v>264.5</v>
      </c>
      <c r="B90" s="25" t="s">
        <v>7</v>
      </c>
      <c r="C90" s="23" t="s">
        <v>127</v>
      </c>
      <c r="D90" s="6">
        <f t="shared" si="1"/>
        <v>3.5</v>
      </c>
    </row>
    <row r="91" spans="1:4" x14ac:dyDescent="0.15">
      <c r="A91" s="27">
        <v>268</v>
      </c>
      <c r="B91" s="25" t="s">
        <v>12</v>
      </c>
      <c r="C91" s="23" t="s">
        <v>128</v>
      </c>
      <c r="D91" s="6">
        <f t="shared" si="1"/>
        <v>58.600000000000023</v>
      </c>
    </row>
    <row r="92" spans="1:4" x14ac:dyDescent="0.15">
      <c r="A92" s="27">
        <v>326.60000000000002</v>
      </c>
      <c r="B92" s="25" t="s">
        <v>12</v>
      </c>
      <c r="C92" s="23" t="s">
        <v>129</v>
      </c>
      <c r="D92" s="6">
        <f t="shared" si="1"/>
        <v>3.1000000000000227</v>
      </c>
    </row>
    <row r="93" spans="1:4" x14ac:dyDescent="0.15">
      <c r="A93" s="27">
        <v>329.70000000000005</v>
      </c>
      <c r="B93" s="25" t="s">
        <v>5</v>
      </c>
      <c r="C93" s="23" t="s">
        <v>130</v>
      </c>
      <c r="D93" s="6">
        <f t="shared" si="1"/>
        <v>0.19999999999998863</v>
      </c>
    </row>
    <row r="94" spans="1:4" x14ac:dyDescent="0.15">
      <c r="A94" s="27">
        <v>329.90000000000003</v>
      </c>
      <c r="B94" s="25" t="s">
        <v>7</v>
      </c>
      <c r="C94" s="23" t="s">
        <v>131</v>
      </c>
      <c r="D94" s="6">
        <f t="shared" si="1"/>
        <v>0.5</v>
      </c>
    </row>
    <row r="95" spans="1:4" x14ac:dyDescent="0.15">
      <c r="A95" s="27">
        <v>330.40000000000003</v>
      </c>
      <c r="B95" s="25" t="s">
        <v>7</v>
      </c>
      <c r="C95" s="23" t="s">
        <v>132</v>
      </c>
      <c r="D95" s="6">
        <f t="shared" si="1"/>
        <v>1.8000000000000114</v>
      </c>
    </row>
    <row r="96" spans="1:4" x14ac:dyDescent="0.15">
      <c r="A96" s="27">
        <v>332.20000000000005</v>
      </c>
      <c r="B96" s="25" t="s">
        <v>5</v>
      </c>
      <c r="C96" s="12" t="s">
        <v>24</v>
      </c>
      <c r="D96" s="6">
        <f t="shared" si="1"/>
        <v>0.19999999999998863</v>
      </c>
    </row>
    <row r="97" spans="1:4" x14ac:dyDescent="0.15">
      <c r="A97" s="27">
        <v>332.40000000000003</v>
      </c>
      <c r="B97" s="25" t="s">
        <v>5</v>
      </c>
      <c r="C97" s="9" t="s">
        <v>25</v>
      </c>
      <c r="D97" s="6">
        <f t="shared" si="1"/>
        <v>0.39999999999997726</v>
      </c>
    </row>
    <row r="98" spans="1:4" x14ac:dyDescent="0.15">
      <c r="A98" s="27">
        <v>332.8</v>
      </c>
      <c r="B98" s="25" t="s">
        <v>12</v>
      </c>
      <c r="C98" s="9" t="s">
        <v>26</v>
      </c>
      <c r="D98" s="6">
        <f t="shared" si="1"/>
        <v>0</v>
      </c>
    </row>
    <row r="99" spans="1:4" x14ac:dyDescent="0.15">
      <c r="A99" s="27">
        <v>332.8</v>
      </c>
      <c r="B99" s="25" t="s">
        <v>12</v>
      </c>
      <c r="C99" s="12" t="s">
        <v>27</v>
      </c>
      <c r="D99" s="6">
        <f t="shared" si="1"/>
        <v>0.10000000000002274</v>
      </c>
    </row>
    <row r="100" spans="1:4" x14ac:dyDescent="0.15">
      <c r="A100" s="27">
        <v>332.90000000000003</v>
      </c>
      <c r="B100" s="25" t="s">
        <v>7</v>
      </c>
      <c r="C100" s="13" t="s">
        <v>28</v>
      </c>
      <c r="D100" s="6">
        <f t="shared" si="1"/>
        <v>0.69999999999998863</v>
      </c>
    </row>
    <row r="101" spans="1:4" x14ac:dyDescent="0.15">
      <c r="A101" s="27">
        <v>333.6</v>
      </c>
      <c r="B101" s="25" t="s">
        <v>5</v>
      </c>
      <c r="C101" s="5" t="s">
        <v>29</v>
      </c>
      <c r="D101" s="6">
        <f t="shared" si="1"/>
        <v>0.5</v>
      </c>
    </row>
    <row r="102" spans="1:4" x14ac:dyDescent="0.15">
      <c r="A102" s="27">
        <v>334.1</v>
      </c>
      <c r="B102" s="25" t="s">
        <v>7</v>
      </c>
      <c r="C102" s="9" t="s">
        <v>30</v>
      </c>
      <c r="D102" s="6">
        <f t="shared" si="1"/>
        <v>1</v>
      </c>
    </row>
    <row r="103" spans="1:4" x14ac:dyDescent="0.15">
      <c r="A103" s="27">
        <v>335.1</v>
      </c>
      <c r="B103" s="25" t="s">
        <v>5</v>
      </c>
      <c r="C103" s="7" t="s">
        <v>31</v>
      </c>
      <c r="D103" s="6">
        <f t="shared" si="1"/>
        <v>1</v>
      </c>
    </row>
    <row r="104" spans="1:4" x14ac:dyDescent="0.15">
      <c r="A104" s="27">
        <v>336.1</v>
      </c>
      <c r="B104" s="25" t="s">
        <v>5</v>
      </c>
      <c r="C104" s="14" t="s">
        <v>32</v>
      </c>
      <c r="D104" s="6">
        <f t="shared" si="1"/>
        <v>0.30000000000001137</v>
      </c>
    </row>
    <row r="105" spans="1:4" x14ac:dyDescent="0.15">
      <c r="A105" s="27">
        <v>336.40000000000003</v>
      </c>
      <c r="B105" s="25" t="s">
        <v>7</v>
      </c>
      <c r="C105" s="7" t="s">
        <v>33</v>
      </c>
      <c r="D105" s="6">
        <f t="shared" si="1"/>
        <v>0.69999999999998863</v>
      </c>
    </row>
    <row r="106" spans="1:4" x14ac:dyDescent="0.15">
      <c r="A106" s="27">
        <v>337.1</v>
      </c>
      <c r="B106" s="25" t="s">
        <v>5</v>
      </c>
      <c r="C106" s="7" t="s">
        <v>34</v>
      </c>
      <c r="D106" s="6">
        <f t="shared" si="1"/>
        <v>0.30000000000001137</v>
      </c>
    </row>
    <row r="107" spans="1:4" x14ac:dyDescent="0.15">
      <c r="A107" s="27">
        <v>337.40000000000003</v>
      </c>
      <c r="B107" s="25" t="s">
        <v>7</v>
      </c>
      <c r="C107" s="7" t="s">
        <v>35</v>
      </c>
      <c r="D107" s="6">
        <f t="shared" si="1"/>
        <v>0.69999999999998863</v>
      </c>
    </row>
    <row r="108" spans="1:4" x14ac:dyDescent="0.15">
      <c r="A108" s="27">
        <v>338.1</v>
      </c>
      <c r="B108" s="25" t="s">
        <v>7</v>
      </c>
      <c r="C108" s="9" t="s">
        <v>36</v>
      </c>
      <c r="D108" s="6">
        <f t="shared" si="1"/>
        <v>0.10000000000002274</v>
      </c>
    </row>
    <row r="109" spans="1:4" x14ac:dyDescent="0.15">
      <c r="A109" s="27">
        <v>338.20000000000005</v>
      </c>
      <c r="B109" s="25" t="s">
        <v>5</v>
      </c>
      <c r="C109" s="16" t="s">
        <v>37</v>
      </c>
      <c r="D109" s="6">
        <f t="shared" si="1"/>
        <v>4.1999999999999886</v>
      </c>
    </row>
    <row r="110" spans="1:4" x14ac:dyDescent="0.15">
      <c r="A110" s="27">
        <v>342.40000000000003</v>
      </c>
      <c r="B110" s="25" t="s">
        <v>5</v>
      </c>
      <c r="C110" s="14" t="s">
        <v>133</v>
      </c>
      <c r="D110" s="6">
        <f t="shared" si="1"/>
        <v>1.3000000000000114</v>
      </c>
    </row>
    <row r="111" spans="1:4" x14ac:dyDescent="0.15">
      <c r="A111" s="27">
        <v>343.70000000000005</v>
      </c>
      <c r="B111" s="25" t="s">
        <v>7</v>
      </c>
      <c r="C111" s="17" t="s">
        <v>38</v>
      </c>
      <c r="D111" s="6">
        <f t="shared" si="1"/>
        <v>0.19999999999998863</v>
      </c>
    </row>
    <row r="112" spans="1:4" x14ac:dyDescent="0.15">
      <c r="A112" s="27">
        <v>343.90000000000003</v>
      </c>
      <c r="B112" s="25" t="s">
        <v>5</v>
      </c>
      <c r="C112" s="9" t="s">
        <v>39</v>
      </c>
      <c r="D112" s="6">
        <f t="shared" si="1"/>
        <v>6.5999999999999659</v>
      </c>
    </row>
    <row r="113" spans="1:4" x14ac:dyDescent="0.15">
      <c r="A113" s="27">
        <v>350.5</v>
      </c>
      <c r="B113" s="25" t="s">
        <v>7</v>
      </c>
      <c r="C113" s="9" t="s">
        <v>40</v>
      </c>
      <c r="D113" s="6">
        <f t="shared" si="1"/>
        <v>1.8000000000000114</v>
      </c>
    </row>
    <row r="114" spans="1:4" x14ac:dyDescent="0.15">
      <c r="A114" s="27">
        <v>352.3</v>
      </c>
      <c r="B114" s="25" t="s">
        <v>5</v>
      </c>
      <c r="C114" s="7" t="s">
        <v>41</v>
      </c>
      <c r="D114" s="6">
        <f t="shared" si="1"/>
        <v>0.40000000000003411</v>
      </c>
    </row>
    <row r="115" spans="1:4" x14ac:dyDescent="0.15">
      <c r="A115" s="27">
        <v>352.70000000000005</v>
      </c>
      <c r="B115" s="25" t="s">
        <v>12</v>
      </c>
      <c r="C115" s="7" t="s">
        <v>42</v>
      </c>
      <c r="D115" s="6">
        <f t="shared" si="1"/>
        <v>4.5</v>
      </c>
    </row>
    <row r="116" spans="1:4" ht="15" thickBot="1" x14ac:dyDescent="0.2">
      <c r="A116" s="27">
        <v>357.20000000000005</v>
      </c>
      <c r="B116" s="25" t="s">
        <v>12</v>
      </c>
      <c r="C116" s="7" t="s">
        <v>43</v>
      </c>
      <c r="D116" s="6">
        <f t="shared" si="1"/>
        <v>3.5999999999999659</v>
      </c>
    </row>
    <row r="117" spans="1:4" ht="43" thickBot="1" x14ac:dyDescent="0.2">
      <c r="A117" s="28">
        <v>360.8</v>
      </c>
      <c r="B117" s="24"/>
      <c r="C117" s="29" t="s">
        <v>168</v>
      </c>
      <c r="D117" s="2"/>
    </row>
    <row r="118" spans="1:4" x14ac:dyDescent="0.15">
      <c r="A118" s="27">
        <v>360.8</v>
      </c>
      <c r="B118" s="25" t="s">
        <v>12</v>
      </c>
      <c r="C118" s="5" t="s">
        <v>44</v>
      </c>
      <c r="D118" s="6">
        <f t="shared" si="1"/>
        <v>2.1000000000000227</v>
      </c>
    </row>
    <row r="119" spans="1:4" x14ac:dyDescent="0.15">
      <c r="A119" s="27">
        <v>362.90000000000003</v>
      </c>
      <c r="B119" s="25" t="s">
        <v>7</v>
      </c>
      <c r="C119" s="5" t="s">
        <v>39</v>
      </c>
      <c r="D119" s="6">
        <f t="shared" si="1"/>
        <v>1.1999999999999886</v>
      </c>
    </row>
    <row r="120" spans="1:4" x14ac:dyDescent="0.15">
      <c r="A120" s="27">
        <v>364.1</v>
      </c>
      <c r="B120" s="25" t="s">
        <v>7</v>
      </c>
      <c r="C120" s="9" t="s">
        <v>134</v>
      </c>
      <c r="D120" s="6">
        <f t="shared" si="1"/>
        <v>9.8999999999999773</v>
      </c>
    </row>
    <row r="121" spans="1:4" x14ac:dyDescent="0.15">
      <c r="A121" s="27">
        <v>374</v>
      </c>
      <c r="B121" s="25" t="s">
        <v>5</v>
      </c>
      <c r="C121" s="9" t="s">
        <v>45</v>
      </c>
      <c r="D121" s="6">
        <f t="shared" si="1"/>
        <v>1</v>
      </c>
    </row>
    <row r="122" spans="1:4" x14ac:dyDescent="0.15">
      <c r="A122" s="27">
        <v>375</v>
      </c>
      <c r="B122" s="25" t="s">
        <v>5</v>
      </c>
      <c r="C122" s="14" t="s">
        <v>135</v>
      </c>
      <c r="D122" s="6">
        <f t="shared" si="1"/>
        <v>10.700000000000045</v>
      </c>
    </row>
    <row r="123" spans="1:4" x14ac:dyDescent="0.15">
      <c r="A123" s="27">
        <v>385.70000000000005</v>
      </c>
      <c r="B123" s="25" t="s">
        <v>7</v>
      </c>
      <c r="C123" s="9" t="s">
        <v>46</v>
      </c>
      <c r="D123" s="6">
        <f>A125-A123</f>
        <v>0.69999999999998863</v>
      </c>
    </row>
    <row r="124" spans="1:4" x14ac:dyDescent="0.15">
      <c r="A124" s="27">
        <v>1.6</v>
      </c>
      <c r="C124" s="18" t="s">
        <v>47</v>
      </c>
      <c r="D124" s="6"/>
    </row>
    <row r="125" spans="1:4" x14ac:dyDescent="0.15">
      <c r="A125" s="27">
        <v>386.40000000000003</v>
      </c>
      <c r="B125" s="25" t="s">
        <v>12</v>
      </c>
      <c r="C125" s="23" t="s">
        <v>136</v>
      </c>
      <c r="D125" s="6">
        <f t="shared" ref="D125:D153" si="2">A126-A125</f>
        <v>1.0999999999999659</v>
      </c>
    </row>
    <row r="126" spans="1:4" x14ac:dyDescent="0.15">
      <c r="A126" s="27">
        <v>387.5</v>
      </c>
      <c r="B126" s="25" t="s">
        <v>5</v>
      </c>
      <c r="C126" s="23" t="s">
        <v>137</v>
      </c>
      <c r="D126" s="6">
        <f t="shared" si="2"/>
        <v>0.90000000000003411</v>
      </c>
    </row>
    <row r="127" spans="1:4" x14ac:dyDescent="0.15">
      <c r="A127" s="27">
        <v>388.40000000000003</v>
      </c>
      <c r="B127" s="25" t="s">
        <v>7</v>
      </c>
      <c r="C127" s="23" t="s">
        <v>138</v>
      </c>
      <c r="D127" s="6">
        <f t="shared" si="2"/>
        <v>0.80000000000001137</v>
      </c>
    </row>
    <row r="128" spans="1:4" x14ac:dyDescent="0.15">
      <c r="A128" s="27">
        <v>389.20000000000005</v>
      </c>
      <c r="B128" s="25" t="s">
        <v>5</v>
      </c>
      <c r="C128" s="23" t="s">
        <v>139</v>
      </c>
      <c r="D128" s="6">
        <f t="shared" si="2"/>
        <v>2.0999999999999659</v>
      </c>
    </row>
    <row r="129" spans="1:4" ht="15" thickBot="1" x14ac:dyDescent="0.2">
      <c r="A129" s="27">
        <v>391.3</v>
      </c>
      <c r="B129" s="25" t="s">
        <v>7</v>
      </c>
      <c r="C129" s="23" t="s">
        <v>140</v>
      </c>
      <c r="D129" s="6">
        <f t="shared" si="2"/>
        <v>2.3000000000000114</v>
      </c>
    </row>
    <row r="130" spans="1:4" ht="29" thickBot="1" x14ac:dyDescent="0.2">
      <c r="A130" s="28">
        <v>393.6</v>
      </c>
      <c r="B130" s="24"/>
      <c r="C130" s="29" t="s">
        <v>167</v>
      </c>
      <c r="D130" s="2"/>
    </row>
    <row r="131" spans="1:4" x14ac:dyDescent="0.15">
      <c r="A131" s="27">
        <v>393.6</v>
      </c>
      <c r="B131" s="25" t="s">
        <v>75</v>
      </c>
      <c r="C131" s="23" t="s">
        <v>54</v>
      </c>
      <c r="D131" s="6">
        <f t="shared" si="2"/>
        <v>0.10000000000002274</v>
      </c>
    </row>
    <row r="132" spans="1:4" x14ac:dyDescent="0.15">
      <c r="A132" s="27">
        <v>393.70000000000005</v>
      </c>
      <c r="B132" s="25" t="s">
        <v>7</v>
      </c>
      <c r="C132" s="23" t="s">
        <v>141</v>
      </c>
      <c r="D132" s="6">
        <f t="shared" si="2"/>
        <v>0</v>
      </c>
    </row>
    <row r="133" spans="1:4" x14ac:dyDescent="0.15">
      <c r="A133" s="27">
        <v>393.70000000000005</v>
      </c>
      <c r="B133" s="25" t="s">
        <v>5</v>
      </c>
      <c r="C133" s="23" t="s">
        <v>142</v>
      </c>
      <c r="D133" s="6">
        <f t="shared" si="2"/>
        <v>9.9999999999965894E-2</v>
      </c>
    </row>
    <row r="134" spans="1:4" x14ac:dyDescent="0.15">
      <c r="A134" s="27">
        <v>393.8</v>
      </c>
      <c r="B134" s="25" t="s">
        <v>12</v>
      </c>
      <c r="C134" s="23" t="s">
        <v>143</v>
      </c>
      <c r="D134" s="6">
        <f t="shared" si="2"/>
        <v>0.30000000000001137</v>
      </c>
    </row>
    <row r="135" spans="1:4" x14ac:dyDescent="0.15">
      <c r="A135" s="27">
        <v>394.1</v>
      </c>
      <c r="B135" s="25" t="s">
        <v>5</v>
      </c>
      <c r="C135" s="23" t="s">
        <v>144</v>
      </c>
      <c r="D135" s="6">
        <f t="shared" si="2"/>
        <v>0.30000000000001137</v>
      </c>
    </row>
    <row r="136" spans="1:4" x14ac:dyDescent="0.15">
      <c r="A136" s="27">
        <v>394.40000000000003</v>
      </c>
      <c r="B136" s="25" t="s">
        <v>7</v>
      </c>
      <c r="C136" s="23" t="s">
        <v>145</v>
      </c>
      <c r="D136" s="6">
        <f t="shared" si="2"/>
        <v>0</v>
      </c>
    </row>
    <row r="137" spans="1:4" x14ac:dyDescent="0.15">
      <c r="A137" s="27">
        <v>394.40000000000003</v>
      </c>
      <c r="B137" s="25" t="s">
        <v>12</v>
      </c>
      <c r="C137" s="23" t="s">
        <v>146</v>
      </c>
      <c r="D137" s="6">
        <f t="shared" si="2"/>
        <v>9.9999999999965894E-2</v>
      </c>
    </row>
    <row r="138" spans="1:4" x14ac:dyDescent="0.15">
      <c r="A138" s="27">
        <v>394.5</v>
      </c>
      <c r="B138" s="25" t="s">
        <v>5</v>
      </c>
      <c r="C138" s="23" t="s">
        <v>166</v>
      </c>
      <c r="D138" s="6">
        <f t="shared" si="2"/>
        <v>1.7000000000000455</v>
      </c>
    </row>
    <row r="139" spans="1:4" x14ac:dyDescent="0.15">
      <c r="A139" s="27">
        <v>396.20000000000005</v>
      </c>
      <c r="B139" s="25" t="s">
        <v>12</v>
      </c>
      <c r="C139" s="23" t="s">
        <v>147</v>
      </c>
      <c r="D139" s="6">
        <f t="shared" si="2"/>
        <v>1.1999999999999886</v>
      </c>
    </row>
    <row r="140" spans="1:4" x14ac:dyDescent="0.15">
      <c r="A140" s="27">
        <v>397.40000000000003</v>
      </c>
      <c r="B140" s="25" t="s">
        <v>7</v>
      </c>
      <c r="C140" s="23" t="s">
        <v>148</v>
      </c>
      <c r="D140" s="6">
        <f t="shared" si="2"/>
        <v>1.3000000000000114</v>
      </c>
    </row>
    <row r="141" spans="1:4" x14ac:dyDescent="0.15">
      <c r="A141" s="27">
        <v>398.70000000000005</v>
      </c>
      <c r="B141" s="25" t="s">
        <v>7</v>
      </c>
      <c r="C141" s="23" t="s">
        <v>149</v>
      </c>
      <c r="D141" s="6">
        <f t="shared" si="2"/>
        <v>0.29999999999995453</v>
      </c>
    </row>
    <row r="142" spans="1:4" x14ac:dyDescent="0.15">
      <c r="A142" s="27">
        <v>399</v>
      </c>
      <c r="B142" s="25" t="s">
        <v>5</v>
      </c>
      <c r="C142" s="23" t="s">
        <v>150</v>
      </c>
      <c r="D142" s="6">
        <f t="shared" si="2"/>
        <v>0.40000000000003411</v>
      </c>
    </row>
    <row r="143" spans="1:4" x14ac:dyDescent="0.15">
      <c r="A143" s="27">
        <v>399.40000000000003</v>
      </c>
      <c r="B143" s="25" t="s">
        <v>12</v>
      </c>
      <c r="C143" s="23" t="s">
        <v>151</v>
      </c>
      <c r="D143" s="6">
        <f t="shared" si="2"/>
        <v>0.59999999999996589</v>
      </c>
    </row>
    <row r="144" spans="1:4" x14ac:dyDescent="0.15">
      <c r="A144" s="27">
        <v>400</v>
      </c>
      <c r="B144" s="25" t="s">
        <v>5</v>
      </c>
      <c r="C144" s="23" t="s">
        <v>152</v>
      </c>
      <c r="D144" s="6">
        <f t="shared" si="2"/>
        <v>0</v>
      </c>
    </row>
    <row r="145" spans="1:4" x14ac:dyDescent="0.15">
      <c r="A145" s="27">
        <v>400</v>
      </c>
      <c r="B145" s="25" t="s">
        <v>7</v>
      </c>
      <c r="C145" s="23" t="s">
        <v>153</v>
      </c>
      <c r="D145" s="6">
        <f t="shared" si="2"/>
        <v>0.40000000000003411</v>
      </c>
    </row>
    <row r="146" spans="1:4" x14ac:dyDescent="0.15">
      <c r="A146" s="27">
        <v>400.40000000000003</v>
      </c>
      <c r="B146" s="25" t="s">
        <v>5</v>
      </c>
      <c r="C146" s="23" t="s">
        <v>154</v>
      </c>
      <c r="D146" s="6">
        <f t="shared" si="2"/>
        <v>0.19999999999998863</v>
      </c>
    </row>
    <row r="147" spans="1:4" x14ac:dyDescent="0.15">
      <c r="A147" s="27">
        <v>400.6</v>
      </c>
      <c r="B147" s="25" t="s">
        <v>155</v>
      </c>
      <c r="C147" s="23" t="s">
        <v>156</v>
      </c>
      <c r="D147" s="6">
        <f t="shared" si="2"/>
        <v>0.30000000000001137</v>
      </c>
    </row>
    <row r="148" spans="1:4" x14ac:dyDescent="0.15">
      <c r="A148" s="27">
        <v>400.90000000000003</v>
      </c>
      <c r="B148" s="25" t="s">
        <v>5</v>
      </c>
      <c r="C148" s="23" t="s">
        <v>157</v>
      </c>
      <c r="D148" s="6">
        <f t="shared" si="2"/>
        <v>0</v>
      </c>
    </row>
    <row r="149" spans="1:4" x14ac:dyDescent="0.15">
      <c r="A149" s="27">
        <v>400.90000000000003</v>
      </c>
      <c r="B149" s="25" t="s">
        <v>12</v>
      </c>
      <c r="C149" s="23" t="s">
        <v>158</v>
      </c>
      <c r="D149" s="6">
        <f t="shared" si="2"/>
        <v>0.19999999999998863</v>
      </c>
    </row>
    <row r="150" spans="1:4" x14ac:dyDescent="0.15">
      <c r="A150" s="27">
        <v>401.1</v>
      </c>
      <c r="B150" s="25" t="s">
        <v>7</v>
      </c>
      <c r="C150" s="23" t="s">
        <v>159</v>
      </c>
      <c r="D150" s="6">
        <f t="shared" si="2"/>
        <v>1.3000000000000114</v>
      </c>
    </row>
    <row r="151" spans="1:4" x14ac:dyDescent="0.15">
      <c r="A151" s="27">
        <v>402.40000000000003</v>
      </c>
      <c r="B151" s="25" t="s">
        <v>5</v>
      </c>
      <c r="C151" s="23" t="s">
        <v>160</v>
      </c>
      <c r="D151" s="6">
        <f t="shared" si="2"/>
        <v>0</v>
      </c>
    </row>
    <row r="152" spans="1:4" x14ac:dyDescent="0.15">
      <c r="A152" s="27">
        <v>402.40000000000003</v>
      </c>
      <c r="B152" s="25" t="s">
        <v>7</v>
      </c>
      <c r="C152" s="23" t="s">
        <v>161</v>
      </c>
      <c r="D152" s="6">
        <f t="shared" si="2"/>
        <v>9.9999999999965894E-2</v>
      </c>
    </row>
    <row r="153" spans="1:4" ht="15" thickBot="1" x14ac:dyDescent="0.2">
      <c r="A153" s="27">
        <v>402.5</v>
      </c>
      <c r="B153" s="25" t="s">
        <v>7</v>
      </c>
      <c r="C153" s="23" t="s">
        <v>162</v>
      </c>
      <c r="D153" s="6">
        <f t="shared" si="2"/>
        <v>0.10000000000002274</v>
      </c>
    </row>
    <row r="154" spans="1:4" ht="29" thickBot="1" x14ac:dyDescent="0.2">
      <c r="A154" s="28">
        <v>402.6</v>
      </c>
      <c r="B154" s="24"/>
      <c r="C154" s="29" t="s">
        <v>74</v>
      </c>
      <c r="D154" s="2"/>
    </row>
    <row r="155" spans="1:4" x14ac:dyDescent="0.15">
      <c r="A155" s="15"/>
      <c r="B155" s="10"/>
      <c r="C155" s="4"/>
      <c r="D155" s="11"/>
    </row>
    <row r="156" spans="1:4" ht="15" thickBot="1" x14ac:dyDescent="0.2">
      <c r="A156" s="19"/>
      <c r="B156" s="20"/>
      <c r="C156" s="21" t="s">
        <v>48</v>
      </c>
      <c r="D156" s="22"/>
    </row>
  </sheetData>
  <phoneticPr fontId="4" type="noConversion"/>
  <printOptions gridLines="1"/>
  <pageMargins left="0.35433070866141736" right="3.6296296296296298" top="0.78740157480314965" bottom="0.39370078740157483" header="0.31496062992125984" footer="0.15748031496062992"/>
  <pageSetup fitToHeight="4" orientation="portrait" horizontalDpi="4294967292" verticalDpi="4294967292"/>
  <headerFooter>
    <oddHeader xml:space="preserve">&amp;L&amp;8BC Randonneurs
Event 5491&amp;C &amp;K000000400km Brevet
&amp;"Arial,Bold"PentaC Cruise &amp;R&amp;8 9 August &amp;K0000002025       .
</oddHeader>
    <oddFooter>&amp;L&amp;8 
Rev: 5 Aug 25&amp;R&amp;8Page &amp;P     .</oddFooter>
  </headerFooter>
  <rowBreaks count="3" manualBreakCount="3">
    <brk id="39" max="3" man="1"/>
    <brk id="75" max="3" man="1"/>
    <brk id="117" max="3" man="1"/>
  </rowBreak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VI0404A Web sheet</vt:lpstr>
      <vt:lpstr>'VI0404A Web sheet'!Print_Area</vt:lpstr>
      <vt:lpstr>'VI0404A Web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Hinde</cp:lastModifiedBy>
  <dcterms:created xsi:type="dcterms:W3CDTF">2018-05-02T04:51:52Z</dcterms:created>
  <dcterms:modified xsi:type="dcterms:W3CDTF">2025-08-06T00:30:55Z</dcterms:modified>
</cp:coreProperties>
</file>