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stephenhinde/Documents/_Cycling/BCR/2018 Randonneurs/"/>
    </mc:Choice>
  </mc:AlternateContent>
  <xr:revisionPtr revIDLastSave="0" documentId="8_{2FE11D79-4AB4-E649-82DB-2B8AE3EEA69D}" xr6:coauthVersionLast="32" xr6:coauthVersionMax="32" xr10:uidLastSave="{00000000-0000-0000-0000-000000000000}"/>
  <bookViews>
    <workbookView xWindow="5660" yWindow="460" windowWidth="25600" windowHeight="15540" tabRatio="500" xr2:uid="{00000000-000D-0000-FFFF-FFFF00000000}"/>
  </bookViews>
  <sheets>
    <sheet name="VI0404A Web sheet" sheetId="1" r:id="rId1"/>
  </sheets>
  <externalReferences>
    <externalReference r:id="rId2"/>
  </externalReferences>
  <definedNames>
    <definedName name="Address_1">[1]Riders!$E$2</definedName>
    <definedName name="Address_2">[1]Riders!$F$2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[1]Riders!$G$2</definedName>
    <definedName name="Close">'[1]Control Entry'!$J$10:$J$29</definedName>
    <definedName name="Close_time">'[1]Control Entry'!$L$10:$L$29</definedName>
    <definedName name="Control_1">'[1]Control Entry'!$D$10:$L$10</definedName>
    <definedName name="Control_10">'[1]Control Entry'!$D$19:$L$19</definedName>
    <definedName name="Control_2">'[1]Control Entry'!$D$11:$L$11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[1]Riders!$I$2</definedName>
    <definedName name="Distance">'[1]Control Entry'!$D$10:$D$29</definedName>
    <definedName name="email">[1]Riders!$N$2</definedName>
    <definedName name="Establishment_1">'[1]Control Entry'!$F$10:$F$29</definedName>
    <definedName name="Establishment_2">'[1]Control Entry'!$G$10:$G$29</definedName>
    <definedName name="Establishment_3">'[1]Control Entry'!$H$10:$H$29</definedName>
    <definedName name="First_Name">[1]Riders!$C$2</definedName>
    <definedName name="Home_telephone">[1]Riders!$K$2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localSheetId="0" hidden="1">"'[VI0600A  Langford--Tofino.xls]Web sheet'!$A$1:$E$92"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localSheetId="0" hidden="1">"C:\My Documents\Web Page\600km_route_sheet_victoria.htm"</definedName>
    <definedName name="HTML8_12" hidden="1">"C:\My Documents\Web Page\300km_route_sheet_duncan.htm"</definedName>
    <definedName name="HTML8_2" hidden="1">1</definedName>
    <definedName name="HTML8_3" localSheetId="0" hidden="1">"VI0600A  Langford--Tofino"</definedName>
    <definedName name="HTML8_3" hidden="1">"VI0300A  Duncan--Victoria"</definedName>
    <definedName name="HTML8_4" localSheetId="0" hidden="1">"Vancouver Island 600km Brevet "</definedName>
    <definedName name="HTML8_4" hidden="1">"Web sheet"</definedName>
    <definedName name="HTML8_5" localSheetId="0" hidden="1">"600km bicycle ride: Langford--Nanaimo--Tofino--Nanaimo--Langford "</definedName>
    <definedName name="HTML8_5" hidden="1">""</definedName>
    <definedName name="HTML8_6" hidden="1">1</definedName>
    <definedName name="HTML8_7" hidden="1">1</definedName>
    <definedName name="HTML8_8" localSheetId="0" hidden="1">"98-05-24"</definedName>
    <definedName name="HTML8_8" hidden="1">"98-01-25"</definedName>
    <definedName name="HTML8_9" hidden="1">"Stephen Hinde"</definedName>
    <definedName name="HTMLCount" hidden="1">8</definedName>
    <definedName name="Initial">[1]Riders!$D$2</definedName>
    <definedName name="Locale">'[1]Control Entry'!$E$10:$E$29</definedName>
    <definedName name="Max_time">'[1]Control Entry'!$B$2</definedName>
    <definedName name="Open">'[1]Control Entry'!$I$10:$I$29</definedName>
    <definedName name="Open_time">'[1]Control Entry'!$K$10:$K$29</definedName>
    <definedName name="Postal_Code">[1]Riders!$J$2</definedName>
    <definedName name="_xlnm.Print_Area" localSheetId="0">'VI0404A Web sheet'!$A$2:$D$171</definedName>
    <definedName name="_xlnm.Print_Titles" localSheetId="0">'VI0404A Web sheet'!$1:$1</definedName>
    <definedName name="Province_State">[1]Riders!$H$2</definedName>
    <definedName name="Start_date">'[1]Control Entry'!$B$5</definedName>
    <definedName name="Start_time">'[1]Control Entry'!$B$6</definedName>
    <definedName name="surname">[1]Riders!$B$2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1" l="1"/>
  <c r="D30" i="1"/>
  <c r="D29" i="1"/>
  <c r="D28" i="1"/>
  <c r="D25" i="1"/>
  <c r="D24" i="1"/>
  <c r="D23" i="1"/>
</calcChain>
</file>

<file path=xl/sharedStrings.xml><?xml version="1.0" encoding="utf-8"?>
<sst xmlns="http://schemas.openxmlformats.org/spreadsheetml/2006/main" count="336" uniqueCount="183">
  <si>
    <t>At  km</t>
  </si>
  <si>
    <t>Turn</t>
  </si>
  <si>
    <t>onto  ROUTE</t>
  </si>
  <si>
    <t xml:space="preserve"> then   Go km</t>
  </si>
  <si>
    <t>START--Hinde Residence, Nanaimo</t>
  </si>
  <si>
    <t>Go to 100 km point</t>
  </si>
  <si>
    <t>6350 Pinewood Lane</t>
  </si>
  <si>
    <t>Go to 200 km point</t>
  </si>
  <si>
    <t>R</t>
  </si>
  <si>
    <t>APPLECROSS (at road)</t>
  </si>
  <si>
    <t>Go to 400 km point</t>
  </si>
  <si>
    <t>L</t>
  </si>
  <si>
    <t>DOVER (stop)</t>
  </si>
  <si>
    <t>Go to 500 km point</t>
  </si>
  <si>
    <t>S</t>
  </si>
  <si>
    <t>LANTZVILLE (lights)</t>
  </si>
  <si>
    <t>ISLAND HWY (Hwy #19)(stop)</t>
  </si>
  <si>
    <t>Go to Control #1</t>
  </si>
  <si>
    <t>EXIT 46 to Parksville</t>
  </si>
  <si>
    <t>Go to Control #2</t>
  </si>
  <si>
    <t>Go to Control #3</t>
  </si>
  <si>
    <t>SO</t>
  </si>
  <si>
    <t>hwy underpass</t>
  </si>
  <si>
    <t>Go to Control #4</t>
  </si>
  <si>
    <t>KAYE (stop)(ignore no exit)</t>
  </si>
  <si>
    <t>Go to Control #5</t>
  </si>
  <si>
    <t>CHATTELL (first right)(ignore no exit)</t>
  </si>
  <si>
    <t>Go to Finish</t>
  </si>
  <si>
    <t>gravel begins (use caution down hill)</t>
  </si>
  <si>
    <t>TOP BRIDGE (footbridge)</t>
  </si>
  <si>
    <t>TOPBRIDGE (uphill)(rough gravel)</t>
  </si>
  <si>
    <t>TOPBRIDGE (gate)</t>
  </si>
  <si>
    <t>ALLBROOK (gate)(paved)</t>
  </si>
  <si>
    <t>BELLEVUE (stop at T)</t>
  </si>
  <si>
    <t>Return to start</t>
  </si>
  <si>
    <t>LEFFLER (no choice)</t>
  </si>
  <si>
    <t>GRAFTON (stop)</t>
  </si>
  <si>
    <t>PRATT (no exit ahead)</t>
  </si>
  <si>
    <t>ALBERNI HWY (Hwy #4A)(stop)</t>
  </si>
  <si>
    <t>LITTLE QUALICUM FALLS (into Park)</t>
  </si>
  <si>
    <t>past gate (opens 8 am)</t>
  </si>
  <si>
    <t>Caution Do Not Leave Valuables… sign</t>
  </si>
  <si>
    <t>service road (yellow gate)(gravel)</t>
  </si>
  <si>
    <t>down hill</t>
  </si>
  <si>
    <t>no cycling -- be courteous and discreet</t>
  </si>
  <si>
    <t>MIDDLE BRIDGE (cross river)</t>
  </si>
  <si>
    <t>leave Provincial Park.  Signpost</t>
  </si>
  <si>
    <t>Cycling permitted</t>
  </si>
  <si>
    <t xml:space="preserve">CONTROL #1--Information </t>
  </si>
  <si>
    <t>Little Qualicum River Regional Park</t>
  </si>
  <si>
    <t>MEADOWOOD (at pavement)</t>
  </si>
  <si>
    <t>CORCAN (stop)</t>
  </si>
  <si>
    <t>DORMAN (stop)</t>
  </si>
  <si>
    <t>BAYLISS (stop)</t>
  </si>
  <si>
    <t>ISLAND HWY (Hwy # 19A)(stop)</t>
  </si>
  <si>
    <t>HAYWARD (Royston MiniMart)</t>
  </si>
  <si>
    <t>MARINE (first left)</t>
  </si>
  <si>
    <t>ROYSTON (@Seaside Trail sign)</t>
  </si>
  <si>
    <t>hwy overpass</t>
  </si>
  <si>
    <t>CONTROL #2--Esso</t>
  </si>
  <si>
    <t>Royston @ 4th, Cumberland</t>
  </si>
  <si>
    <t>4th (stop)</t>
  </si>
  <si>
    <t>CUMBERLAND (right bend)</t>
  </si>
  <si>
    <t>COMOX VALLEY PKWAY (underpass)</t>
  </si>
  <si>
    <t>CUMBERLAND (lights)</t>
  </si>
  <si>
    <t>WILLEMAR (3rd exit roundabout)</t>
  </si>
  <si>
    <t>5th (no choice)</t>
  </si>
  <si>
    <t>COMOX (lights)</t>
  </si>
  <si>
    <t>COMOX (Hwy # 19A) (stop)</t>
  </si>
  <si>
    <t>PRITCHARD (no choice)</t>
  </si>
  <si>
    <t>MILITARY ROW (2nd exit roundabout)</t>
  </si>
  <si>
    <t>LITTLE RIVER</t>
  </si>
  <si>
    <t>WILKINSON (no exit ahead)</t>
  </si>
  <si>
    <t xml:space="preserve">CONTROL #3--Information </t>
  </si>
  <si>
    <t>Wilkinson @ Ellenor, Little River</t>
  </si>
  <si>
    <t>ELLENOR (stop)</t>
  </si>
  <si>
    <t>ANDERTON (to Winery)</t>
  </si>
  <si>
    <t>WAVELAND  (no choice)(left bend)</t>
  </si>
  <si>
    <t>BATES (to Hwy 19A N to Campbell River)</t>
  </si>
  <si>
    <t>COLEMAN (stop)(T)</t>
  </si>
  <si>
    <t>NORTH ISLAND HWY (Hwy #19A)(stop)</t>
  </si>
  <si>
    <t>HILCHEY (lights)(7 - Eleven)</t>
  </si>
  <si>
    <t>GALERNO (first right)</t>
  </si>
  <si>
    <t>FRANCES (stop)</t>
  </si>
  <si>
    <t>S ALDER (stop)</t>
  </si>
  <si>
    <t>MERECROFT (stop)</t>
  </si>
  <si>
    <t>S DOGWOOD (light)</t>
  </si>
  <si>
    <t>EVERGREEN (light)</t>
  </si>
  <si>
    <t>PETERSEN (stop)</t>
  </si>
  <si>
    <t>WILLIS (to Hwy 19)</t>
  </si>
  <si>
    <t>EAGLE (Lee's Chicken)</t>
  </si>
  <si>
    <t>NURSERY (stop)</t>
  </si>
  <si>
    <t>QUINSAM (stop)</t>
  </si>
  <si>
    <t>ARGONAUT (power line)</t>
  </si>
  <si>
    <t>CONTROL #4--Information</t>
  </si>
  <si>
    <t>Argonaut@Hwy 28, Campbell River</t>
  </si>
  <si>
    <t>HWY #28 (stop)</t>
  </si>
  <si>
    <t>ISLAND HWY 19A (@lights)</t>
  </si>
  <si>
    <t>ISLAND HWY 19A (@lights)(Chevron)</t>
  </si>
  <si>
    <t>HOWARD (after Merville sign)</t>
  </si>
  <si>
    <t>MERVILLE (stop)</t>
  </si>
  <si>
    <t>HEADQUARTERS (first left)</t>
  </si>
  <si>
    <t>PIERCY (stop)</t>
  </si>
  <si>
    <t>DOVE CREEK (after bridge)</t>
  </si>
  <si>
    <t xml:space="preserve">CONTROL #5--Information </t>
  </si>
  <si>
    <t>Dove Ck@Condensory, Courtenay</t>
  </si>
  <si>
    <t>CONDENSORY (stop)</t>
  </si>
  <si>
    <t>1ST (first right)</t>
  </si>
  <si>
    <t>1ST (through barriers)</t>
  </si>
  <si>
    <t>DUNCAN (first right)</t>
  </si>
  <si>
    <t>2ND (first right)(sign hidden by pole)</t>
  </si>
  <si>
    <t>FITZGERALD AVE (no choice)</t>
  </si>
  <si>
    <t>FITZGERALD PL (after 21st)</t>
  </si>
  <si>
    <t>thru 7--11 lot</t>
  </si>
  <si>
    <t>CLIFFE</t>
  </si>
  <si>
    <t>ISLAND HWY 19A (lights @ Anfield)</t>
  </si>
  <si>
    <t>MEMORIAL (@ Shell, Qualicum Beach)</t>
  </si>
  <si>
    <t>VETERANS (before RR X)</t>
  </si>
  <si>
    <t>BERWICK thru parking lot (stop)</t>
  </si>
  <si>
    <t>FERN RD WOODS TRAIL (bollards)</t>
  </si>
  <si>
    <t>cross Qualicum</t>
  </si>
  <si>
    <t>FERN E.</t>
  </si>
  <si>
    <t>cross Bennett</t>
  </si>
  <si>
    <t>SUNRISE</t>
  </si>
  <si>
    <t>IMPERIAL(before lumberyard)(bike route)</t>
  </si>
  <si>
    <t>BARCLAY (first right)</t>
  </si>
  <si>
    <t>cross footbridge</t>
  </si>
  <si>
    <t xml:space="preserve">BARCLAY </t>
  </si>
  <si>
    <t>LEE (stop)</t>
  </si>
  <si>
    <t>MORNINGSIDE (stop)</t>
  </si>
  <si>
    <t>ROBERTON (stop)</t>
  </si>
  <si>
    <t>WEMBLEY (stop)</t>
  </si>
  <si>
    <t>CHURCH (4 way stop)</t>
  </si>
  <si>
    <t>HUMPHREY (3rd exit roundabout)</t>
  </si>
  <si>
    <t>PYM (stop)</t>
  </si>
  <si>
    <t>FORSYTH (stop)</t>
  </si>
  <si>
    <t>FINHOLM N (stop)</t>
  </si>
  <si>
    <t>ISLAND HWY W (Hwy #19A)(stop)</t>
  </si>
  <si>
    <t>INDUSTRIAL (Rathtrevor Park on left)</t>
  </si>
  <si>
    <t>FRANKLIN'S GULL (stop)</t>
  </si>
  <si>
    <t>NORTHWEST BAY (stop)</t>
  </si>
  <si>
    <t>STEWART (to Fairwinds)</t>
  </si>
  <si>
    <t>DAVENHAM (no exit ahead)</t>
  </si>
  <si>
    <t>DOLPHIN (sign on left)</t>
  </si>
  <si>
    <t>FAIRWINDS (Fairwinds Golf Clubhouse)</t>
  </si>
  <si>
    <t xml:space="preserve">CONTROL #6--Information </t>
  </si>
  <si>
    <t>Fairwinds Centre, Nanoose</t>
  </si>
  <si>
    <t>FAIRWINDS (continue)</t>
  </si>
  <si>
    <t>POWDER POINT (stop)</t>
  </si>
  <si>
    <t>ISLAND HWY (Hwy #19) (lights)</t>
  </si>
  <si>
    <t>EXIT 29 (Business Route)</t>
  </si>
  <si>
    <t>NANAIMO PKWY (Hwy #19) (lights)</t>
  </si>
  <si>
    <t>JINGLEPOT (Exit 18)(lights)</t>
  </si>
  <si>
    <t>use pedestrian walk if busy</t>
  </si>
  <si>
    <t>3rd (slight right bend)</t>
  </si>
  <si>
    <t>WAKESIAH (lights)</t>
  </si>
  <si>
    <t>6th (no choice)</t>
  </si>
  <si>
    <t>BRUCE (stop)</t>
  </si>
  <si>
    <t>10th (at left bend)</t>
  </si>
  <si>
    <t xml:space="preserve">CONTROL #7--Your choice </t>
  </si>
  <si>
    <t>Chase River</t>
  </si>
  <si>
    <t>10th (continue to lights)</t>
  </si>
  <si>
    <t>TRAIL (opposite corner of intersection)</t>
  </si>
  <si>
    <t>HALIBURTON (end of trail)</t>
  </si>
  <si>
    <t>HALIBURTON (stop) (yes 3 way name)</t>
  </si>
  <si>
    <t>MILTON (stop)</t>
  </si>
  <si>
    <t>WENTWORTH (stop)</t>
  </si>
  <si>
    <t>HAMMOND BAY (lights)</t>
  </si>
  <si>
    <t>APPLECROSS (first left)</t>
  </si>
  <si>
    <t>PINEWOOD (after mall)</t>
  </si>
  <si>
    <t>FINISH--Hinde Residence, Nanaimo</t>
  </si>
  <si>
    <t>!!! CONGRATULATIONS !!!</t>
  </si>
  <si>
    <t>RUFFELS (stop)</t>
  </si>
  <si>
    <t>MACHLEARY (stop)</t>
  </si>
  <si>
    <t>WALL (lights)</t>
  </si>
  <si>
    <t>BRADLEY (T)</t>
  </si>
  <si>
    <t>MILLSTONE (no choice)</t>
  </si>
  <si>
    <t>ST GEORGE (stop)</t>
  </si>
  <si>
    <t>PRINCESS ROYAL (lights)</t>
  </si>
  <si>
    <t>ESTEVAN (church)</t>
  </si>
  <si>
    <t>DEPARTURE BAY (2nd light)</t>
  </si>
  <si>
    <t>MONTROSE (light)</t>
  </si>
  <si>
    <t>HIGHLAND (stop)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</si>
</sst>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sz val="11"/>
      <name val="Arial"/>
    </font>
    <font>
      <b/>
      <sz val="11"/>
      <name val="Arial"/>
    </font>
    <font>
      <sz val="11"/>
      <color indexed="12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164" fontId="0" fillId="2" borderId="1" xfId="0" applyNumberFormat="1" applyFill="1" applyBorder="1" applyAlignment="1">
      <alignment horizontal="right" textRotation="90" wrapText="1"/>
    </xf>
    <xf numFmtId="49" fontId="0" fillId="2" borderId="2" xfId="0" applyNumberFormat="1" applyFill="1" applyBorder="1" applyAlignment="1">
      <alignment horizontal="center" textRotation="90"/>
    </xf>
    <xf numFmtId="49" fontId="0" fillId="2" borderId="3" xfId="0" applyNumberFormat="1" applyFill="1" applyBorder="1" applyAlignment="1">
      <alignment horizontal="center" wrapText="1"/>
    </xf>
    <xf numFmtId="164" fontId="0" fillId="2" borderId="4" xfId="0" applyNumberFormat="1" applyFill="1" applyBorder="1" applyAlignment="1">
      <alignment horizontal="center" textRotation="90" wrapText="1"/>
    </xf>
    <xf numFmtId="0" fontId="0" fillId="0" borderId="0" xfId="0" applyAlignment="1">
      <alignment horizontal="right"/>
    </xf>
    <xf numFmtId="164" fontId="1" fillId="0" borderId="5" xfId="0" applyNumberFormat="1" applyFont="1" applyBorder="1" applyAlignment="1">
      <alignment horizontal="right"/>
    </xf>
    <xf numFmtId="49" fontId="1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right"/>
    </xf>
    <xf numFmtId="0" fontId="2" fillId="0" borderId="7" xfId="0" applyFont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164" fontId="1" fillId="0" borderId="10" xfId="0" applyNumberFormat="1" applyFont="1" applyBorder="1" applyAlignment="1">
      <alignment horizontal="right"/>
    </xf>
    <xf numFmtId="49" fontId="1" fillId="0" borderId="7" xfId="0" applyNumberFormat="1" applyFont="1" applyBorder="1" applyAlignment="1">
      <alignment horizontal="center"/>
    </xf>
    <xf numFmtId="49" fontId="1" fillId="0" borderId="6" xfId="0" applyNumberFormat="1" applyFont="1" applyBorder="1" applyAlignment="1" applyProtection="1">
      <alignment horizontal="center"/>
      <protection locked="0"/>
    </xf>
    <xf numFmtId="49" fontId="1" fillId="0" borderId="7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0" fontId="1" fillId="0" borderId="7" xfId="0" applyFont="1" applyBorder="1"/>
    <xf numFmtId="164" fontId="1" fillId="0" borderId="5" xfId="0" applyNumberFormat="1" applyFont="1" applyBorder="1" applyAlignment="1" applyProtection="1">
      <alignment horizontal="right"/>
      <protection locked="0"/>
    </xf>
    <xf numFmtId="49" fontId="1" fillId="0" borderId="7" xfId="0" applyNumberFormat="1" applyFont="1" applyBorder="1" applyAlignment="1" applyProtection="1">
      <alignment horizontal="center"/>
      <protection locked="0"/>
    </xf>
    <xf numFmtId="49" fontId="1" fillId="0" borderId="6" xfId="0" applyNumberFormat="1" applyFont="1" applyBorder="1" applyAlignment="1" applyProtection="1">
      <alignment horizontal="left"/>
      <protection locked="0"/>
    </xf>
    <xf numFmtId="164" fontId="1" fillId="0" borderId="8" xfId="0" applyNumberFormat="1" applyFont="1" applyBorder="1" applyAlignment="1" applyProtection="1">
      <alignment horizontal="right"/>
      <protection locked="0"/>
    </xf>
    <xf numFmtId="0" fontId="1" fillId="0" borderId="6" xfId="0" applyFont="1" applyBorder="1"/>
    <xf numFmtId="164" fontId="2" fillId="0" borderId="11" xfId="0" applyNumberFormat="1" applyFont="1" applyBorder="1" applyAlignment="1">
      <alignment horizontal="right"/>
    </xf>
    <xf numFmtId="49" fontId="2" fillId="0" borderId="12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left"/>
    </xf>
    <xf numFmtId="164" fontId="1" fillId="0" borderId="15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49" fontId="2" fillId="0" borderId="6" xfId="0" applyNumberFormat="1" applyFont="1" applyBorder="1" applyAlignment="1">
      <alignment horizontal="center"/>
    </xf>
    <xf numFmtId="164" fontId="1" fillId="0" borderId="16" xfId="0" applyNumberFormat="1" applyFont="1" applyBorder="1" applyAlignment="1" applyProtection="1">
      <alignment horizontal="right"/>
      <protection locked="0"/>
    </xf>
    <xf numFmtId="49" fontId="1" fillId="0" borderId="17" xfId="0" applyNumberFormat="1" applyFont="1" applyBorder="1" applyAlignment="1" applyProtection="1">
      <alignment horizontal="center"/>
      <protection locked="0"/>
    </xf>
    <xf numFmtId="49" fontId="2" fillId="0" borderId="18" xfId="0" applyNumberFormat="1" applyFont="1" applyBorder="1" applyAlignment="1">
      <alignment horizontal="center"/>
    </xf>
    <xf numFmtId="164" fontId="1" fillId="0" borderId="19" xfId="0" applyNumberFormat="1" applyFont="1" applyBorder="1" applyAlignment="1" applyProtection="1">
      <alignment horizontal="right"/>
      <protection locked="0"/>
    </xf>
    <xf numFmtId="164" fontId="1" fillId="0" borderId="14" xfId="0" applyNumberFormat="1" applyFont="1" applyBorder="1" applyAlignment="1" applyProtection="1">
      <alignment horizontal="right"/>
      <protection locked="0"/>
    </xf>
    <xf numFmtId="49" fontId="1" fillId="0" borderId="9" xfId="0" applyNumberFormat="1" applyFont="1" applyBorder="1" applyAlignment="1" applyProtection="1">
      <alignment horizontal="center"/>
      <protection locked="0"/>
    </xf>
    <xf numFmtId="49" fontId="1" fillId="0" borderId="9" xfId="0" applyNumberFormat="1" applyFont="1" applyBorder="1" applyAlignment="1" applyProtection="1">
      <alignment horizontal="left"/>
      <protection locked="0"/>
    </xf>
    <xf numFmtId="164" fontId="1" fillId="0" borderId="10" xfId="0" applyNumberFormat="1" applyFont="1" applyBorder="1" applyAlignment="1" applyProtection="1">
      <alignment horizontal="right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164" fontId="2" fillId="0" borderId="5" xfId="0" applyNumberFormat="1" applyFont="1" applyBorder="1" applyAlignment="1" applyProtection="1">
      <alignment horizontal="right"/>
      <protection locked="0"/>
    </xf>
    <xf numFmtId="49" fontId="1" fillId="0" borderId="17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right"/>
    </xf>
    <xf numFmtId="164" fontId="1" fillId="0" borderId="5" xfId="0" applyNumberFormat="1" applyFont="1" applyBorder="1"/>
    <xf numFmtId="164" fontId="2" fillId="0" borderId="5" xfId="0" applyNumberFormat="1" applyFont="1" applyBorder="1"/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2" fillId="0" borderId="7" xfId="0" applyNumberFormat="1" applyFont="1" applyBorder="1" applyAlignment="1" applyProtection="1">
      <alignment horizontal="center"/>
      <protection locked="0"/>
    </xf>
    <xf numFmtId="164" fontId="2" fillId="0" borderId="16" xfId="0" applyNumberFormat="1" applyFont="1" applyBorder="1" applyAlignment="1" applyProtection="1">
      <alignment horizontal="right"/>
      <protection locked="0"/>
    </xf>
    <xf numFmtId="49" fontId="2" fillId="0" borderId="17" xfId="0" applyNumberFormat="1" applyFont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left"/>
    </xf>
    <xf numFmtId="49" fontId="1" fillId="0" borderId="18" xfId="0" applyNumberFormat="1" applyFont="1" applyBorder="1" applyAlignment="1" applyProtection="1">
      <alignment horizontal="left"/>
      <protection locked="0"/>
    </xf>
    <xf numFmtId="0" fontId="1" fillId="0" borderId="9" xfId="0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164" fontId="1" fillId="0" borderId="16" xfId="0" applyNumberFormat="1" applyFont="1" applyBorder="1" applyAlignment="1">
      <alignment horizontal="right"/>
    </xf>
    <xf numFmtId="0" fontId="1" fillId="0" borderId="6" xfId="0" applyFont="1" applyBorder="1" applyAlignment="1">
      <alignment horizontal="left"/>
    </xf>
    <xf numFmtId="164" fontId="1" fillId="0" borderId="20" xfId="0" applyNumberFormat="1" applyFont="1" applyBorder="1" applyAlignment="1">
      <alignment horizontal="right"/>
    </xf>
    <xf numFmtId="49" fontId="1" fillId="0" borderId="21" xfId="0" applyNumberFormat="1" applyFont="1" applyBorder="1" applyAlignment="1" applyProtection="1">
      <alignment horizontal="center"/>
      <protection locked="0"/>
    </xf>
    <xf numFmtId="49" fontId="3" fillId="0" borderId="21" xfId="0" applyNumberFormat="1" applyFont="1" applyBorder="1" applyAlignment="1">
      <alignment horizontal="center"/>
    </xf>
    <xf numFmtId="164" fontId="1" fillId="0" borderId="22" xfId="0" applyNumberFormat="1" applyFont="1" applyBorder="1" applyAlignment="1" applyProtection="1">
      <alignment horizontal="right"/>
      <protection locked="0"/>
    </xf>
    <xf numFmtId="164" fontId="1" fillId="0" borderId="11" xfId="0" applyNumberFormat="1" applyFont="1" applyBorder="1" applyAlignment="1" applyProtection="1">
      <alignment horizontal="right" vertical="center"/>
      <protection locked="0"/>
    </xf>
    <xf numFmtId="164" fontId="1" fillId="0" borderId="5" xfId="0" applyNumberFormat="1" applyFont="1" applyBorder="1" applyAlignment="1" applyProtection="1">
      <alignment horizontal="right" vertical="center"/>
      <protection locked="0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164" fontId="1" fillId="0" borderId="13" xfId="0" applyNumberFormat="1" applyFont="1" applyBorder="1" applyAlignment="1" applyProtection="1">
      <alignment horizontal="right" vertical="center"/>
      <protection locked="0"/>
    </xf>
    <xf numFmtId="164" fontId="1" fillId="0" borderId="14" xfId="0" applyNumberFormat="1" applyFont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I404A%20PentaC%20Crui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Sheet"/>
      <sheetName val="Riders"/>
      <sheetName val="Signon"/>
      <sheetName val="Control List"/>
      <sheetName val="VI0404A 180501"/>
      <sheetName val="VI0404A Web sheet"/>
      <sheetName val="VI0404A Web results"/>
    </sheetNames>
    <sheetDataSet>
      <sheetData sheetId="0">
        <row r="1">
          <cell r="B1">
            <v>400</v>
          </cell>
          <cell r="C1">
            <v>400</v>
          </cell>
        </row>
        <row r="2">
          <cell r="B2">
            <v>27</v>
          </cell>
        </row>
        <row r="3">
          <cell r="B3" t="str">
            <v>PentaC Cruise</v>
          </cell>
        </row>
        <row r="4">
          <cell r="B4" t="str">
            <v>3137</v>
          </cell>
        </row>
        <row r="5">
          <cell r="B5">
            <v>43232</v>
          </cell>
        </row>
        <row r="6">
          <cell r="B6">
            <v>0.25</v>
          </cell>
        </row>
        <row r="10">
          <cell r="D10">
            <v>0</v>
          </cell>
          <cell r="E10" t="str">
            <v>NANAIMO</v>
          </cell>
          <cell r="F10" t="str">
            <v>Hinde Residence</v>
          </cell>
          <cell r="G10" t="str">
            <v>6350 Pinewood</v>
          </cell>
          <cell r="I10">
            <v>43232.25</v>
          </cell>
          <cell r="J10">
            <v>43232.291666666664</v>
          </cell>
          <cell r="K10">
            <v>43232.25</v>
          </cell>
          <cell r="L10">
            <v>43232.291666666664</v>
          </cell>
        </row>
        <row r="11">
          <cell r="D11">
            <v>46.3</v>
          </cell>
          <cell r="E11" t="str">
            <v>QUALICUM BEACH</v>
          </cell>
          <cell r="F11" t="str">
            <v>Information Control</v>
          </cell>
          <cell r="G11" t="str">
            <v>Little Qualicum River Regional Park</v>
          </cell>
          <cell r="H11" t="str">
            <v>Parking Lot</v>
          </cell>
          <cell r="I11">
            <v>1.3617647058823528</v>
          </cell>
          <cell r="J11">
            <v>3.0866666666666664</v>
          </cell>
          <cell r="K11">
            <v>43232.306944444441</v>
          </cell>
          <cell r="L11">
            <v>43232.378472222219</v>
          </cell>
        </row>
        <row r="12">
          <cell r="D12">
            <v>107.3</v>
          </cell>
          <cell r="E12" t="str">
            <v>CUMBERLAND</v>
          </cell>
          <cell r="F12" t="str">
            <v>ESSO Convenience</v>
          </cell>
          <cell r="G12" t="str">
            <v>Royston</v>
          </cell>
          <cell r="H12" t="str">
            <v>@4th</v>
          </cell>
          <cell r="I12">
            <v>3.1558823529411764</v>
          </cell>
          <cell r="J12">
            <v>7.1533333333333333</v>
          </cell>
          <cell r="K12">
            <v>43232.381249999999</v>
          </cell>
          <cell r="L12">
            <v>43232.54791666667</v>
          </cell>
        </row>
        <row r="13">
          <cell r="D13">
            <v>132.69999999999999</v>
          </cell>
          <cell r="E13" t="str">
            <v>COMOX</v>
          </cell>
          <cell r="F13" t="str">
            <v>Information Control</v>
          </cell>
          <cell r="G13" t="str">
            <v xml:space="preserve">Wilkinson </v>
          </cell>
          <cell r="H13" t="str">
            <v>@Ellenor</v>
          </cell>
          <cell r="I13">
            <v>3.9029411764705877</v>
          </cell>
          <cell r="J13">
            <v>8.8466666666666658</v>
          </cell>
          <cell r="K13">
            <v>43232.412499999999</v>
          </cell>
          <cell r="L13">
            <v>43232.618750000001</v>
          </cell>
        </row>
        <row r="14">
          <cell r="D14">
            <v>191.6</v>
          </cell>
          <cell r="E14" t="str">
            <v>CAMPBELL RIVER</v>
          </cell>
          <cell r="F14" t="str">
            <v>Information Control</v>
          </cell>
          <cell r="G14" t="str">
            <v>Argonaut</v>
          </cell>
          <cell r="H14" t="str">
            <v>@Hwy 28</v>
          </cell>
          <cell r="I14">
            <v>5.6352941176470583</v>
          </cell>
          <cell r="J14">
            <v>12.773333333333333</v>
          </cell>
          <cell r="K14">
            <v>43232.484722222223</v>
          </cell>
          <cell r="L14">
            <v>43232.781944444447</v>
          </cell>
        </row>
        <row r="15">
          <cell r="D15">
            <v>248.5</v>
          </cell>
          <cell r="E15" t="str">
            <v>COURTENAY</v>
          </cell>
          <cell r="F15" t="str">
            <v>Information Control</v>
          </cell>
          <cell r="G15" t="str">
            <v>Dove Creek</v>
          </cell>
          <cell r="H15" t="str">
            <v>@Condensory</v>
          </cell>
          <cell r="I15">
            <v>7.3980249999999996</v>
          </cell>
          <cell r="J15">
            <v>16.566666666666666</v>
          </cell>
          <cell r="K15">
            <v>43232.558333333334</v>
          </cell>
          <cell r="L15">
            <v>43232.94027777778</v>
          </cell>
        </row>
        <row r="16">
          <cell r="D16">
            <v>348</v>
          </cell>
          <cell r="E16" t="str">
            <v>NANOOSE</v>
          </cell>
          <cell r="F16" t="str">
            <v>Information Control</v>
          </cell>
          <cell r="G16" t="str">
            <v>Fairwinds Centre</v>
          </cell>
          <cell r="H16" t="str">
            <v>3455 Fairwinds</v>
          </cell>
          <cell r="I16">
            <v>10.507400000000001</v>
          </cell>
          <cell r="J16">
            <v>23.2</v>
          </cell>
          <cell r="K16">
            <v>43232.6875</v>
          </cell>
          <cell r="L16">
            <v>43233.216666666667</v>
          </cell>
        </row>
        <row r="17">
          <cell r="D17">
            <v>383.2</v>
          </cell>
          <cell r="E17" t="str">
            <v>CHASE RIVER</v>
          </cell>
          <cell r="F17" t="str">
            <v>Your choice</v>
          </cell>
          <cell r="G17" t="str">
            <v>10th</v>
          </cell>
          <cell r="H17" t="str">
            <v>@Hwy #1</v>
          </cell>
          <cell r="I17">
            <v>11.607399999999998</v>
          </cell>
          <cell r="J17">
            <v>25.546666666666667</v>
          </cell>
          <cell r="K17">
            <v>43232.73333333333</v>
          </cell>
          <cell r="L17">
            <v>43233.314583333333</v>
          </cell>
        </row>
        <row r="18">
          <cell r="D18">
            <v>401</v>
          </cell>
          <cell r="E18" t="str">
            <v>NANAIMO</v>
          </cell>
          <cell r="F18" t="str">
            <v>Hinde Residence</v>
          </cell>
          <cell r="G18" t="str">
            <v>6350 Pinewood</v>
          </cell>
          <cell r="I18">
            <v>12.165733333333334</v>
          </cell>
          <cell r="J18">
            <v>27</v>
          </cell>
          <cell r="K18">
            <v>43232.756944444445</v>
          </cell>
          <cell r="L18">
            <v>43233.375</v>
          </cell>
        </row>
        <row r="19">
          <cell r="E19" t="str">
            <v>SECRET</v>
          </cell>
          <cell r="I19"/>
          <cell r="J19"/>
          <cell r="K19"/>
          <cell r="L19"/>
        </row>
        <row r="20">
          <cell r="I20"/>
          <cell r="J20"/>
          <cell r="K20"/>
          <cell r="L20"/>
        </row>
        <row r="21">
          <cell r="I21"/>
          <cell r="J21"/>
          <cell r="K21"/>
          <cell r="L21"/>
        </row>
        <row r="22">
          <cell r="I22"/>
          <cell r="J22"/>
          <cell r="K22"/>
          <cell r="L22"/>
        </row>
        <row r="23">
          <cell r="I23"/>
          <cell r="J23"/>
          <cell r="K23"/>
          <cell r="L23"/>
        </row>
        <row r="24">
          <cell r="I24"/>
          <cell r="J24"/>
          <cell r="K24"/>
          <cell r="L24"/>
        </row>
        <row r="25">
          <cell r="I25"/>
          <cell r="J25"/>
          <cell r="K25"/>
          <cell r="L25"/>
        </row>
        <row r="26">
          <cell r="I26"/>
          <cell r="J26"/>
          <cell r="K26"/>
          <cell r="L26"/>
        </row>
        <row r="27">
          <cell r="I27"/>
          <cell r="J27"/>
          <cell r="K27"/>
          <cell r="L27"/>
        </row>
        <row r="28">
          <cell r="I28"/>
          <cell r="J28"/>
          <cell r="K28"/>
          <cell r="L28"/>
        </row>
        <row r="29">
          <cell r="I29"/>
          <cell r="J29"/>
          <cell r="K29"/>
          <cell r="L29"/>
        </row>
      </sheetData>
      <sheetData sheetId="1"/>
      <sheetData sheetId="2">
        <row r="2">
          <cell r="B2"/>
          <cell r="C2"/>
          <cell r="D2"/>
          <cell r="E2"/>
          <cell r="F2"/>
          <cell r="G2"/>
          <cell r="H2"/>
          <cell r="I2"/>
          <cell r="J2"/>
          <cell r="K2"/>
          <cell r="N2"/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1"/>
  <sheetViews>
    <sheetView tabSelected="1" zoomScale="150" zoomScaleNormal="150" zoomScalePageLayoutView="150" workbookViewId="0">
      <selection activeCell="C160" sqref="C160"/>
    </sheetView>
  </sheetViews>
  <sheetFormatPr baseColWidth="10" defaultColWidth="8.83203125" defaultRowHeight="13" x14ac:dyDescent="0.15"/>
  <cols>
    <col min="1" max="1" width="6" bestFit="1" customWidth="1"/>
    <col min="2" max="2" width="3.33203125" customWidth="1"/>
    <col min="3" max="3" width="36.33203125" bestFit="1" customWidth="1"/>
    <col min="4" max="4" width="6.1640625" customWidth="1"/>
    <col min="5" max="5" width="16.83203125" style="5" hidden="1" customWidth="1"/>
  </cols>
  <sheetData>
    <row r="1" spans="1:5" ht="27" customHeight="1" thickBot="1" x14ac:dyDescent="0.2">
      <c r="A1" s="1" t="s">
        <v>0</v>
      </c>
      <c r="B1" s="2" t="s">
        <v>1</v>
      </c>
      <c r="C1" s="3" t="s">
        <v>2</v>
      </c>
      <c r="D1" s="4" t="s">
        <v>3</v>
      </c>
    </row>
    <row r="2" spans="1:5" ht="14" x14ac:dyDescent="0.15">
      <c r="A2" s="6"/>
      <c r="B2" s="7"/>
      <c r="C2" s="8" t="s">
        <v>4</v>
      </c>
      <c r="D2" s="9"/>
      <c r="E2" s="5" t="s">
        <v>5</v>
      </c>
    </row>
    <row r="3" spans="1:5" ht="14" x14ac:dyDescent="0.15">
      <c r="A3" s="6"/>
      <c r="B3" s="7"/>
      <c r="C3" s="10" t="s">
        <v>6</v>
      </c>
      <c r="D3" s="9"/>
      <c r="E3" s="5" t="s">
        <v>7</v>
      </c>
    </row>
    <row r="4" spans="1:5" ht="14" x14ac:dyDescent="0.15">
      <c r="A4" s="6">
        <v>0.1</v>
      </c>
      <c r="B4" s="11" t="s">
        <v>8</v>
      </c>
      <c r="C4" s="12" t="s">
        <v>9</v>
      </c>
      <c r="D4" s="13">
        <v>0.30000000000000004</v>
      </c>
      <c r="E4" s="5" t="s">
        <v>10</v>
      </c>
    </row>
    <row r="5" spans="1:5" ht="14" x14ac:dyDescent="0.15">
      <c r="A5" s="6">
        <v>0.4</v>
      </c>
      <c r="B5" s="11" t="s">
        <v>11</v>
      </c>
      <c r="C5" s="12" t="s">
        <v>12</v>
      </c>
      <c r="D5" s="13">
        <v>0.99999999999999989</v>
      </c>
      <c r="E5" s="5" t="s">
        <v>13</v>
      </c>
    </row>
    <row r="6" spans="1:5" ht="14" x14ac:dyDescent="0.15">
      <c r="A6" s="6">
        <v>1.4</v>
      </c>
      <c r="B6" s="11" t="s">
        <v>14</v>
      </c>
      <c r="C6" s="12" t="s">
        <v>15</v>
      </c>
      <c r="D6" s="13">
        <v>5.4</v>
      </c>
      <c r="E6"/>
    </row>
    <row r="7" spans="1:5" ht="14" x14ac:dyDescent="0.15">
      <c r="A7" s="6">
        <v>6.8</v>
      </c>
      <c r="B7" s="11" t="s">
        <v>8</v>
      </c>
      <c r="C7" s="12" t="s">
        <v>16</v>
      </c>
      <c r="D7" s="13">
        <v>11.899999999999999</v>
      </c>
      <c r="E7" s="5" t="s">
        <v>17</v>
      </c>
    </row>
    <row r="8" spans="1:5" ht="14" x14ac:dyDescent="0.15">
      <c r="A8" s="6">
        <v>18.7</v>
      </c>
      <c r="B8" s="11" t="s">
        <v>8</v>
      </c>
      <c r="C8" s="12" t="s">
        <v>18</v>
      </c>
      <c r="D8" s="13">
        <v>0.40000000000000213</v>
      </c>
      <c r="E8" s="5" t="s">
        <v>19</v>
      </c>
    </row>
    <row r="9" spans="1:5" ht="14" x14ac:dyDescent="0.15">
      <c r="A9" s="6">
        <v>19.100000000000001</v>
      </c>
      <c r="B9" s="14" t="s">
        <v>11</v>
      </c>
      <c r="C9" s="12" t="s">
        <v>16</v>
      </c>
      <c r="D9" s="13">
        <v>9.9999999999997868E-2</v>
      </c>
      <c r="E9" s="5" t="s">
        <v>20</v>
      </c>
    </row>
    <row r="10" spans="1:5" ht="14" x14ac:dyDescent="0.15">
      <c r="A10" s="6">
        <v>19.2</v>
      </c>
      <c r="B10" s="11" t="s">
        <v>21</v>
      </c>
      <c r="C10" s="12" t="s">
        <v>22</v>
      </c>
      <c r="D10" s="13">
        <v>0.10000000000000142</v>
      </c>
      <c r="E10" s="5" t="s">
        <v>23</v>
      </c>
    </row>
    <row r="11" spans="1:5" ht="14" x14ac:dyDescent="0.15">
      <c r="A11" s="6">
        <v>19.3</v>
      </c>
      <c r="B11" s="11" t="s">
        <v>21</v>
      </c>
      <c r="C11" s="12" t="s">
        <v>24</v>
      </c>
      <c r="D11" s="13">
        <v>0.19999999999999929</v>
      </c>
      <c r="E11" s="5" t="s">
        <v>25</v>
      </c>
    </row>
    <row r="12" spans="1:5" ht="14" x14ac:dyDescent="0.15">
      <c r="A12" s="6">
        <v>19.5</v>
      </c>
      <c r="B12" s="11" t="s">
        <v>8</v>
      </c>
      <c r="C12" s="12" t="s">
        <v>26</v>
      </c>
      <c r="D12" s="13">
        <v>0.60000000000000142</v>
      </c>
      <c r="E12" s="5" t="s">
        <v>27</v>
      </c>
    </row>
    <row r="13" spans="1:5" ht="14" x14ac:dyDescent="0.15">
      <c r="A13" s="6">
        <v>20.100000000000001</v>
      </c>
      <c r="B13" s="11" t="s">
        <v>21</v>
      </c>
      <c r="C13" s="12" t="s">
        <v>28</v>
      </c>
      <c r="D13" s="13">
        <v>0.39999999999999858</v>
      </c>
      <c r="E13"/>
    </row>
    <row r="14" spans="1:5" ht="14" x14ac:dyDescent="0.15">
      <c r="A14" s="6">
        <v>20.5</v>
      </c>
      <c r="B14" s="14" t="s">
        <v>21</v>
      </c>
      <c r="C14" s="12" t="s">
        <v>29</v>
      </c>
      <c r="D14" s="13">
        <v>0.10000000000000142</v>
      </c>
    </row>
    <row r="15" spans="1:5" ht="14" x14ac:dyDescent="0.15">
      <c r="A15" s="6">
        <v>20.6</v>
      </c>
      <c r="B15" s="15" t="s">
        <v>21</v>
      </c>
      <c r="C15" s="16" t="s">
        <v>30</v>
      </c>
      <c r="D15" s="13">
        <v>9.9999999999997868E-2</v>
      </c>
    </row>
    <row r="16" spans="1:5" ht="14" x14ac:dyDescent="0.15">
      <c r="A16" s="6">
        <v>20.7</v>
      </c>
      <c r="B16" s="15" t="s">
        <v>21</v>
      </c>
      <c r="C16" s="17" t="s">
        <v>31</v>
      </c>
      <c r="D16" s="13">
        <v>0.19999999999999929</v>
      </c>
    </row>
    <row r="17" spans="1:5" ht="14" x14ac:dyDescent="0.15">
      <c r="A17" s="6">
        <v>20.9</v>
      </c>
      <c r="B17" s="15" t="s">
        <v>21</v>
      </c>
      <c r="C17" s="18" t="s">
        <v>32</v>
      </c>
      <c r="D17" s="13">
        <v>4.9000000000000021</v>
      </c>
    </row>
    <row r="18" spans="1:5" ht="14" x14ac:dyDescent="0.15">
      <c r="A18" s="6">
        <v>25.8</v>
      </c>
      <c r="B18" s="15" t="s">
        <v>11</v>
      </c>
      <c r="C18" s="18" t="s">
        <v>33</v>
      </c>
      <c r="D18" s="13">
        <v>0.59999999999999787</v>
      </c>
      <c r="E18" s="5" t="s">
        <v>34</v>
      </c>
    </row>
    <row r="19" spans="1:5" ht="14" x14ac:dyDescent="0.15">
      <c r="A19" s="6">
        <v>26.4</v>
      </c>
      <c r="B19" s="15" t="s">
        <v>8</v>
      </c>
      <c r="C19" s="18" t="s">
        <v>172</v>
      </c>
      <c r="D19" s="13">
        <v>1.6000000000000014</v>
      </c>
    </row>
    <row r="20" spans="1:5" ht="14" x14ac:dyDescent="0.15">
      <c r="A20" s="6">
        <v>28</v>
      </c>
      <c r="B20" s="15" t="s">
        <v>11</v>
      </c>
      <c r="C20" s="18" t="s">
        <v>35</v>
      </c>
      <c r="D20" s="13">
        <v>0.89999999999999858</v>
      </c>
    </row>
    <row r="21" spans="1:5" ht="14" x14ac:dyDescent="0.15">
      <c r="A21" s="19">
        <v>28.9</v>
      </c>
      <c r="B21" s="15" t="s">
        <v>8</v>
      </c>
      <c r="C21" s="16" t="s">
        <v>36</v>
      </c>
      <c r="D21" s="13">
        <v>8.1000000000000014</v>
      </c>
      <c r="E21"/>
    </row>
    <row r="22" spans="1:5" ht="14" x14ac:dyDescent="0.15">
      <c r="A22" s="19">
        <v>37</v>
      </c>
      <c r="B22" s="15" t="s">
        <v>8</v>
      </c>
      <c r="C22" s="16" t="s">
        <v>37</v>
      </c>
      <c r="D22" s="13">
        <v>1.8999999999999986</v>
      </c>
      <c r="E22" s="5" t="s">
        <v>34</v>
      </c>
    </row>
    <row r="23" spans="1:5" ht="14" x14ac:dyDescent="0.15">
      <c r="A23" s="19">
        <v>38.9</v>
      </c>
      <c r="B23" s="20" t="s">
        <v>11</v>
      </c>
      <c r="C23" s="21" t="s">
        <v>38</v>
      </c>
      <c r="D23" s="22">
        <f>A24-A23</f>
        <v>5.5</v>
      </c>
    </row>
    <row r="24" spans="1:5" ht="14" x14ac:dyDescent="0.15">
      <c r="A24" s="19">
        <v>44.4</v>
      </c>
      <c r="B24" s="15" t="s">
        <v>8</v>
      </c>
      <c r="C24" s="23" t="s">
        <v>39</v>
      </c>
      <c r="D24" s="22">
        <f t="shared" ref="D24:D25" si="0">A25-A24</f>
        <v>0.39999999999999858</v>
      </c>
    </row>
    <row r="25" spans="1:5" ht="14" x14ac:dyDescent="0.15">
      <c r="A25" s="19">
        <v>44.8</v>
      </c>
      <c r="B25" s="15" t="s">
        <v>21</v>
      </c>
      <c r="C25" s="23" t="s">
        <v>40</v>
      </c>
      <c r="D25" s="22">
        <f t="shared" si="0"/>
        <v>0.40000000000000568</v>
      </c>
    </row>
    <row r="26" spans="1:5" ht="14" x14ac:dyDescent="0.15">
      <c r="A26" s="63">
        <v>45.2</v>
      </c>
      <c r="B26" s="65" t="s">
        <v>11</v>
      </c>
      <c r="C26" s="17" t="s">
        <v>41</v>
      </c>
      <c r="D26" s="67">
        <v>0.39999999999999858</v>
      </c>
    </row>
    <row r="27" spans="1:5" ht="14" x14ac:dyDescent="0.15">
      <c r="A27" s="64"/>
      <c r="B27" s="66"/>
      <c r="C27" s="23" t="s">
        <v>42</v>
      </c>
      <c r="D27" s="68"/>
    </row>
    <row r="28" spans="1:5" ht="14" x14ac:dyDescent="0.15">
      <c r="A28" s="19">
        <v>45.6</v>
      </c>
      <c r="B28" s="20" t="s">
        <v>8</v>
      </c>
      <c r="C28" s="23" t="s">
        <v>43</v>
      </c>
      <c r="D28" s="22">
        <f t="shared" ref="D28:D30" si="1">A29-A28</f>
        <v>0.10000000000000142</v>
      </c>
    </row>
    <row r="29" spans="1:5" ht="14" x14ac:dyDescent="0.15">
      <c r="A29" s="19">
        <v>45.7</v>
      </c>
      <c r="B29" s="15" t="s">
        <v>21</v>
      </c>
      <c r="C29" s="23" t="s">
        <v>44</v>
      </c>
      <c r="D29" s="22">
        <f t="shared" si="1"/>
        <v>9.9999999999994316E-2</v>
      </c>
    </row>
    <row r="30" spans="1:5" ht="14" x14ac:dyDescent="0.15">
      <c r="A30" s="19">
        <v>45.8</v>
      </c>
      <c r="B30" s="20" t="s">
        <v>21</v>
      </c>
      <c r="C30" s="23" t="s">
        <v>45</v>
      </c>
      <c r="D30" s="22">
        <f t="shared" si="1"/>
        <v>0.40000000000000568</v>
      </c>
    </row>
    <row r="31" spans="1:5" ht="14" x14ac:dyDescent="0.15">
      <c r="A31" s="19">
        <v>46.2</v>
      </c>
      <c r="B31" s="20" t="s">
        <v>21</v>
      </c>
      <c r="C31" s="18" t="s">
        <v>46</v>
      </c>
      <c r="D31" s="22">
        <f>A33-A31</f>
        <v>9.9999999999994316E-2</v>
      </c>
    </row>
    <row r="32" spans="1:5" ht="14" x14ac:dyDescent="0.15">
      <c r="A32" s="24"/>
      <c r="B32" s="25"/>
      <c r="C32" s="26" t="s">
        <v>47</v>
      </c>
      <c r="D32" s="27"/>
    </row>
    <row r="33" spans="1:5" ht="14" x14ac:dyDescent="0.15">
      <c r="A33" s="28">
        <v>46.3</v>
      </c>
      <c r="B33" s="29" t="s">
        <v>8</v>
      </c>
      <c r="C33" s="29" t="s">
        <v>48</v>
      </c>
      <c r="D33" s="9"/>
    </row>
    <row r="34" spans="1:5" ht="14" x14ac:dyDescent="0.15">
      <c r="A34" s="30"/>
      <c r="B34" s="31"/>
      <c r="C34" s="32" t="s">
        <v>49</v>
      </c>
      <c r="D34" s="33"/>
      <c r="E34" s="5" t="s">
        <v>34</v>
      </c>
    </row>
    <row r="35" spans="1:5" ht="14" x14ac:dyDescent="0.15">
      <c r="A35" s="19">
        <v>46.3</v>
      </c>
      <c r="B35" s="15" t="s">
        <v>8</v>
      </c>
      <c r="C35" s="23" t="s">
        <v>50</v>
      </c>
      <c r="D35" s="34">
        <v>2.4500000000000028</v>
      </c>
    </row>
    <row r="36" spans="1:5" ht="14" x14ac:dyDescent="0.15">
      <c r="A36" s="19">
        <v>48.75</v>
      </c>
      <c r="B36" s="35" t="s">
        <v>11</v>
      </c>
      <c r="C36" s="36" t="s">
        <v>51</v>
      </c>
      <c r="D36" s="37">
        <v>3.9099999999999966</v>
      </c>
    </row>
    <row r="37" spans="1:5" ht="14" x14ac:dyDescent="0.15">
      <c r="A37" s="19">
        <v>52.66</v>
      </c>
      <c r="B37" s="35" t="s">
        <v>11</v>
      </c>
      <c r="C37" s="38" t="s">
        <v>52</v>
      </c>
      <c r="D37" s="37">
        <v>0.40000000000000568</v>
      </c>
    </row>
    <row r="38" spans="1:5" ht="14" x14ac:dyDescent="0.15">
      <c r="A38" s="19">
        <v>53.06</v>
      </c>
      <c r="B38" s="15" t="s">
        <v>8</v>
      </c>
      <c r="C38" s="23" t="s">
        <v>53</v>
      </c>
      <c r="D38" s="37">
        <v>1.019999999999996</v>
      </c>
    </row>
    <row r="39" spans="1:5" ht="14" x14ac:dyDescent="0.15">
      <c r="A39" s="19">
        <v>54.08</v>
      </c>
      <c r="B39" s="15" t="s">
        <v>11</v>
      </c>
      <c r="C39" s="23" t="s">
        <v>54</v>
      </c>
      <c r="D39" s="37">
        <v>45.320000000000007</v>
      </c>
    </row>
    <row r="40" spans="1:5" ht="14" x14ac:dyDescent="0.15">
      <c r="A40" s="19">
        <v>99.4</v>
      </c>
      <c r="B40" s="15" t="s">
        <v>8</v>
      </c>
      <c r="C40" s="16" t="s">
        <v>55</v>
      </c>
      <c r="D40" s="37">
        <v>0.14000000000000057</v>
      </c>
      <c r="E40"/>
    </row>
    <row r="41" spans="1:5" ht="14" x14ac:dyDescent="0.15">
      <c r="A41" s="19">
        <v>99.54</v>
      </c>
      <c r="B41" s="20" t="s">
        <v>11</v>
      </c>
      <c r="C41" s="16" t="s">
        <v>56</v>
      </c>
      <c r="D41" s="37">
        <v>0.75999999999999091</v>
      </c>
    </row>
    <row r="42" spans="1:5" ht="14" x14ac:dyDescent="0.15">
      <c r="A42" s="19">
        <v>100.3</v>
      </c>
      <c r="B42" s="14" t="s">
        <v>11</v>
      </c>
      <c r="C42" s="16" t="s">
        <v>57</v>
      </c>
      <c r="D42" s="37">
        <v>5.1000000000000085</v>
      </c>
    </row>
    <row r="43" spans="1:5" ht="14" x14ac:dyDescent="0.15">
      <c r="A43" s="19">
        <v>105.4</v>
      </c>
      <c r="B43" s="20" t="s">
        <v>21</v>
      </c>
      <c r="C43" s="16" t="s">
        <v>58</v>
      </c>
      <c r="D43" s="37">
        <v>1.8999999999999915</v>
      </c>
      <c r="E43" s="5" t="s">
        <v>34</v>
      </c>
    </row>
    <row r="44" spans="1:5" ht="14" x14ac:dyDescent="0.15">
      <c r="A44" s="28">
        <v>107.3</v>
      </c>
      <c r="B44" s="15"/>
      <c r="C44" s="29" t="s">
        <v>59</v>
      </c>
      <c r="D44" s="9"/>
    </row>
    <row r="45" spans="1:5" ht="14" x14ac:dyDescent="0.15">
      <c r="A45" s="19"/>
      <c r="B45" s="15"/>
      <c r="C45" s="8" t="s">
        <v>60</v>
      </c>
      <c r="D45" s="22"/>
    </row>
    <row r="46" spans="1:5" ht="14" x14ac:dyDescent="0.15">
      <c r="A46" s="19">
        <v>107.3</v>
      </c>
      <c r="B46" s="20" t="s">
        <v>8</v>
      </c>
      <c r="C46" s="18" t="s">
        <v>61</v>
      </c>
      <c r="D46" s="22">
        <v>0.5</v>
      </c>
    </row>
    <row r="47" spans="1:5" ht="14" x14ac:dyDescent="0.15">
      <c r="A47" s="19">
        <v>107.8</v>
      </c>
      <c r="B47" s="15" t="s">
        <v>21</v>
      </c>
      <c r="C47" s="18" t="s">
        <v>62</v>
      </c>
      <c r="D47" s="22">
        <v>1.7000000000000028</v>
      </c>
    </row>
    <row r="48" spans="1:5" ht="14" x14ac:dyDescent="0.15">
      <c r="A48" s="19">
        <v>109.5</v>
      </c>
      <c r="B48" s="15" t="s">
        <v>21</v>
      </c>
      <c r="C48" s="17" t="s">
        <v>63</v>
      </c>
      <c r="D48" s="22">
        <v>2.2999999999999972</v>
      </c>
    </row>
    <row r="49" spans="1:5" ht="14" x14ac:dyDescent="0.15">
      <c r="A49" s="19">
        <v>111.8</v>
      </c>
      <c r="B49" s="15" t="s">
        <v>11</v>
      </c>
      <c r="C49" s="16" t="s">
        <v>64</v>
      </c>
      <c r="D49" s="22">
        <v>3.2000000000000028</v>
      </c>
    </row>
    <row r="50" spans="1:5" ht="14" x14ac:dyDescent="0.15">
      <c r="A50" s="19">
        <v>115</v>
      </c>
      <c r="B50" s="20" t="s">
        <v>11</v>
      </c>
      <c r="C50" s="18" t="s">
        <v>65</v>
      </c>
      <c r="D50" s="22">
        <v>0.70000000000000284</v>
      </c>
      <c r="E50" s="5" t="s">
        <v>34</v>
      </c>
    </row>
    <row r="51" spans="1:5" ht="14" x14ac:dyDescent="0.15">
      <c r="A51" s="19">
        <v>115.7</v>
      </c>
      <c r="B51" s="14" t="s">
        <v>8</v>
      </c>
      <c r="C51" s="16" t="s">
        <v>66</v>
      </c>
      <c r="D51" s="22">
        <v>1.8999999999999915</v>
      </c>
    </row>
    <row r="52" spans="1:5" ht="14" x14ac:dyDescent="0.15">
      <c r="A52" s="19">
        <v>117.6</v>
      </c>
      <c r="B52" s="14" t="s">
        <v>8</v>
      </c>
      <c r="C52" s="16" t="s">
        <v>67</v>
      </c>
      <c r="D52" s="22">
        <v>0.40000000000000568</v>
      </c>
      <c r="E52"/>
    </row>
    <row r="53" spans="1:5" ht="14" x14ac:dyDescent="0.15">
      <c r="A53" s="19">
        <v>118</v>
      </c>
      <c r="B53" s="7" t="s">
        <v>8</v>
      </c>
      <c r="C53" s="16" t="s">
        <v>68</v>
      </c>
      <c r="D53" s="22">
        <v>0.59999999999999432</v>
      </c>
    </row>
    <row r="54" spans="1:5" ht="14" x14ac:dyDescent="0.15">
      <c r="A54" s="19">
        <v>118.6</v>
      </c>
      <c r="B54" s="39" t="s">
        <v>21</v>
      </c>
      <c r="C54" s="40" t="s">
        <v>67</v>
      </c>
      <c r="D54" s="22">
        <v>5.6000000000000085</v>
      </c>
    </row>
    <row r="55" spans="1:5" ht="14" x14ac:dyDescent="0.15">
      <c r="A55" s="19">
        <v>124.2</v>
      </c>
      <c r="B55" s="39" t="s">
        <v>11</v>
      </c>
      <c r="C55" s="41" t="s">
        <v>69</v>
      </c>
      <c r="D55" s="22">
        <v>3.3999999999999915</v>
      </c>
    </row>
    <row r="56" spans="1:5" ht="14" x14ac:dyDescent="0.15">
      <c r="A56" s="19">
        <v>127.6</v>
      </c>
      <c r="B56" s="15" t="s">
        <v>21</v>
      </c>
      <c r="C56" s="40" t="s">
        <v>70</v>
      </c>
      <c r="D56" s="9">
        <v>0.1</v>
      </c>
    </row>
    <row r="57" spans="1:5" ht="14" x14ac:dyDescent="0.15">
      <c r="A57" s="19">
        <v>129.19999999999999</v>
      </c>
      <c r="B57" s="7" t="s">
        <v>21</v>
      </c>
      <c r="C57" s="41" t="s">
        <v>71</v>
      </c>
      <c r="D57" s="9">
        <v>0.1</v>
      </c>
    </row>
    <row r="58" spans="1:5" ht="14" x14ac:dyDescent="0.15">
      <c r="A58" s="19">
        <v>131.6</v>
      </c>
      <c r="B58" s="7" t="s">
        <v>11</v>
      </c>
      <c r="C58" s="41" t="s">
        <v>72</v>
      </c>
      <c r="D58" s="9">
        <v>1.0999999999999943</v>
      </c>
    </row>
    <row r="59" spans="1:5" ht="14" x14ac:dyDescent="0.15">
      <c r="A59" s="42">
        <v>132.69999999999999</v>
      </c>
      <c r="B59" s="7"/>
      <c r="C59" s="8" t="s">
        <v>73</v>
      </c>
      <c r="D59" s="9"/>
    </row>
    <row r="60" spans="1:5" ht="14" x14ac:dyDescent="0.15">
      <c r="A60" s="30"/>
      <c r="B60" s="43"/>
      <c r="C60" s="44" t="s">
        <v>74</v>
      </c>
      <c r="D60" s="45"/>
    </row>
    <row r="61" spans="1:5" ht="14" x14ac:dyDescent="0.15">
      <c r="A61" s="19">
        <v>132.69999999999999</v>
      </c>
      <c r="B61" s="15" t="s">
        <v>11</v>
      </c>
      <c r="C61" s="21" t="s">
        <v>75</v>
      </c>
      <c r="D61" s="22">
        <v>1.4000000000000057</v>
      </c>
      <c r="E61"/>
    </row>
    <row r="62" spans="1:5" ht="14" x14ac:dyDescent="0.15">
      <c r="A62" s="19">
        <v>134.1</v>
      </c>
      <c r="B62" s="20" t="s">
        <v>8</v>
      </c>
      <c r="C62" s="17" t="s">
        <v>76</v>
      </c>
      <c r="D62" s="22">
        <v>1.3000000000000114</v>
      </c>
    </row>
    <row r="63" spans="1:5" ht="14" x14ac:dyDescent="0.15">
      <c r="A63" s="6">
        <v>135.4</v>
      </c>
      <c r="B63" s="7" t="s">
        <v>21</v>
      </c>
      <c r="C63" s="17" t="s">
        <v>77</v>
      </c>
      <c r="D63" s="22">
        <v>2.5</v>
      </c>
    </row>
    <row r="64" spans="1:5" ht="14" x14ac:dyDescent="0.15">
      <c r="A64" s="6">
        <v>137.9</v>
      </c>
      <c r="B64" s="7" t="s">
        <v>11</v>
      </c>
      <c r="C64" s="17" t="s">
        <v>78</v>
      </c>
      <c r="D64" s="22">
        <v>3.7999999999999829</v>
      </c>
    </row>
    <row r="65" spans="1:4" ht="14" x14ac:dyDescent="0.15">
      <c r="A65" s="6">
        <v>141.69999999999999</v>
      </c>
      <c r="B65" s="7" t="s">
        <v>11</v>
      </c>
      <c r="C65" s="17" t="s">
        <v>79</v>
      </c>
      <c r="D65" s="22">
        <v>4.2000000000000171</v>
      </c>
    </row>
    <row r="66" spans="1:4" ht="14" x14ac:dyDescent="0.15">
      <c r="A66" s="6">
        <v>145.9</v>
      </c>
      <c r="B66" s="14" t="s">
        <v>8</v>
      </c>
      <c r="C66" s="16" t="s">
        <v>80</v>
      </c>
      <c r="D66" s="22">
        <v>27.699999999999989</v>
      </c>
    </row>
    <row r="67" spans="1:4" ht="14" x14ac:dyDescent="0.15">
      <c r="A67" s="6">
        <v>173.6</v>
      </c>
      <c r="B67" s="7" t="s">
        <v>11</v>
      </c>
      <c r="C67" s="16" t="s">
        <v>81</v>
      </c>
      <c r="D67" s="22">
        <v>0.59999999999999432</v>
      </c>
    </row>
    <row r="68" spans="1:4" ht="14" x14ac:dyDescent="0.15">
      <c r="A68" s="6">
        <v>174.2</v>
      </c>
      <c r="B68" s="14" t="s">
        <v>8</v>
      </c>
      <c r="C68" s="16" t="s">
        <v>82</v>
      </c>
      <c r="D68" s="22">
        <v>2.2000000000000171</v>
      </c>
    </row>
    <row r="69" spans="1:4" ht="14" x14ac:dyDescent="0.15">
      <c r="A69" s="6">
        <v>176.4</v>
      </c>
      <c r="B69" s="14" t="s">
        <v>11</v>
      </c>
      <c r="C69" s="16" t="s">
        <v>83</v>
      </c>
      <c r="D69" s="22">
        <v>9.9999999999994316E-2</v>
      </c>
    </row>
    <row r="70" spans="1:4" ht="14" x14ac:dyDescent="0.15">
      <c r="A70" s="6">
        <v>176.5</v>
      </c>
      <c r="B70" s="14" t="s">
        <v>8</v>
      </c>
      <c r="C70" s="16" t="s">
        <v>84</v>
      </c>
      <c r="D70" s="22">
        <v>1</v>
      </c>
    </row>
    <row r="71" spans="1:4" ht="14" x14ac:dyDescent="0.15">
      <c r="A71" s="6">
        <v>177.5</v>
      </c>
      <c r="B71" s="14" t="s">
        <v>11</v>
      </c>
      <c r="C71" s="16" t="s">
        <v>85</v>
      </c>
      <c r="D71" s="22">
        <v>0.59999999999999432</v>
      </c>
    </row>
    <row r="72" spans="1:4" ht="14" x14ac:dyDescent="0.15">
      <c r="A72" s="6">
        <v>178.1</v>
      </c>
      <c r="B72" s="14" t="s">
        <v>8</v>
      </c>
      <c r="C72" s="16" t="s">
        <v>86</v>
      </c>
      <c r="D72" s="22">
        <v>0.80000000000001137</v>
      </c>
    </row>
    <row r="73" spans="1:4" ht="14" x14ac:dyDescent="0.15">
      <c r="A73" s="6">
        <v>178.9</v>
      </c>
      <c r="B73" s="15" t="s">
        <v>11</v>
      </c>
      <c r="C73" s="21" t="s">
        <v>87</v>
      </c>
      <c r="D73" s="22">
        <v>1.3400000000000034</v>
      </c>
    </row>
    <row r="74" spans="1:4" ht="14" x14ac:dyDescent="0.15">
      <c r="A74" s="46">
        <v>180.24</v>
      </c>
      <c r="B74" s="11" t="s">
        <v>8</v>
      </c>
      <c r="C74" s="12" t="s">
        <v>88</v>
      </c>
      <c r="D74" s="22">
        <v>0.73999999999998067</v>
      </c>
    </row>
    <row r="75" spans="1:4" ht="14" x14ac:dyDescent="0.15">
      <c r="A75" s="46">
        <v>180.98</v>
      </c>
      <c r="B75" s="15" t="s">
        <v>11</v>
      </c>
      <c r="C75" s="21" t="s">
        <v>89</v>
      </c>
      <c r="D75" s="22">
        <v>1.460000000000008</v>
      </c>
    </row>
    <row r="76" spans="1:4" ht="14" x14ac:dyDescent="0.15">
      <c r="A76" s="46">
        <v>182.44</v>
      </c>
      <c r="B76" s="7" t="s">
        <v>8</v>
      </c>
      <c r="C76" s="17" t="s">
        <v>90</v>
      </c>
      <c r="D76" s="22">
        <v>0.93999999999999773</v>
      </c>
    </row>
    <row r="77" spans="1:4" ht="14" x14ac:dyDescent="0.15">
      <c r="A77" s="46">
        <v>183.38</v>
      </c>
      <c r="B77" s="7" t="s">
        <v>8</v>
      </c>
      <c r="C77" s="17" t="s">
        <v>91</v>
      </c>
      <c r="D77" s="22">
        <v>1.4800000000000182</v>
      </c>
    </row>
    <row r="78" spans="1:4" ht="14" x14ac:dyDescent="0.15">
      <c r="A78" s="46">
        <v>184.86</v>
      </c>
      <c r="B78" s="14" t="s">
        <v>11</v>
      </c>
      <c r="C78" s="16" t="s">
        <v>92</v>
      </c>
      <c r="D78" s="22">
        <v>2.8299999999999841</v>
      </c>
    </row>
    <row r="79" spans="1:4" ht="14" x14ac:dyDescent="0.15">
      <c r="A79" s="46">
        <v>187.69</v>
      </c>
      <c r="B79" s="14" t="s">
        <v>21</v>
      </c>
      <c r="C79" s="16" t="s">
        <v>93</v>
      </c>
      <c r="D79" s="9">
        <v>3.9099999999999966</v>
      </c>
    </row>
    <row r="80" spans="1:4" ht="14" x14ac:dyDescent="0.15">
      <c r="A80" s="47">
        <v>191.6</v>
      </c>
      <c r="B80" s="8" t="s">
        <v>11</v>
      </c>
      <c r="C80" s="8" t="s">
        <v>94</v>
      </c>
      <c r="D80" s="9"/>
    </row>
    <row r="81" spans="1:4" ht="14" x14ac:dyDescent="0.15">
      <c r="A81" s="47"/>
      <c r="B81" s="8"/>
      <c r="C81" s="8" t="s">
        <v>95</v>
      </c>
      <c r="D81" s="9"/>
    </row>
    <row r="82" spans="1:4" ht="14" x14ac:dyDescent="0.15">
      <c r="A82" s="6">
        <v>191.6</v>
      </c>
      <c r="B82" s="48" t="s">
        <v>8</v>
      </c>
      <c r="C82" s="16" t="s">
        <v>96</v>
      </c>
      <c r="D82" s="9">
        <v>8.4500000000000171</v>
      </c>
    </row>
    <row r="83" spans="1:4" ht="14" x14ac:dyDescent="0.15">
      <c r="A83" s="46">
        <v>200.05</v>
      </c>
      <c r="B83" s="14" t="s">
        <v>21</v>
      </c>
      <c r="C83" s="16" t="s">
        <v>97</v>
      </c>
      <c r="D83" s="9">
        <v>3.0499999999999829</v>
      </c>
    </row>
    <row r="84" spans="1:4" ht="14" x14ac:dyDescent="0.15">
      <c r="A84" s="46">
        <v>203.1</v>
      </c>
      <c r="B84" s="49" t="s">
        <v>11</v>
      </c>
      <c r="C84" s="23" t="s">
        <v>98</v>
      </c>
      <c r="D84" s="9">
        <v>29.550000000000011</v>
      </c>
    </row>
    <row r="85" spans="1:4" ht="14" x14ac:dyDescent="0.15">
      <c r="A85" s="46">
        <v>232.65</v>
      </c>
      <c r="B85" s="48" t="s">
        <v>8</v>
      </c>
      <c r="C85" s="18" t="s">
        <v>99</v>
      </c>
      <c r="D85" s="9">
        <v>2.9199999999999875</v>
      </c>
    </row>
    <row r="86" spans="1:4" ht="14" x14ac:dyDescent="0.15">
      <c r="A86" s="46">
        <v>235.57</v>
      </c>
      <c r="B86" s="49" t="s">
        <v>8</v>
      </c>
      <c r="C86" s="18" t="s">
        <v>100</v>
      </c>
      <c r="D86" s="9">
        <v>0.37999999999999545</v>
      </c>
    </row>
    <row r="87" spans="1:4" ht="14" x14ac:dyDescent="0.15">
      <c r="A87" s="46">
        <v>235.95</v>
      </c>
      <c r="B87" s="48" t="s">
        <v>11</v>
      </c>
      <c r="C87" s="18" t="s">
        <v>101</v>
      </c>
      <c r="D87" s="9">
        <v>9.2000000000000171</v>
      </c>
    </row>
    <row r="88" spans="1:4" ht="14" x14ac:dyDescent="0.15">
      <c r="A88" s="46">
        <v>245.15</v>
      </c>
      <c r="B88" s="48" t="s">
        <v>8</v>
      </c>
      <c r="C88" s="18" t="s">
        <v>102</v>
      </c>
      <c r="D88" s="9">
        <v>0.71000000000000796</v>
      </c>
    </row>
    <row r="89" spans="1:4" ht="14" x14ac:dyDescent="0.15">
      <c r="A89" s="46">
        <v>245.86</v>
      </c>
      <c r="B89" s="14" t="s">
        <v>8</v>
      </c>
      <c r="C89" s="16" t="s">
        <v>103</v>
      </c>
      <c r="D89" s="9">
        <v>2.6399999999999864</v>
      </c>
    </row>
    <row r="90" spans="1:4" ht="14" x14ac:dyDescent="0.15">
      <c r="A90" s="28">
        <v>248.5</v>
      </c>
      <c r="B90" s="50"/>
      <c r="C90" s="8" t="s">
        <v>104</v>
      </c>
      <c r="D90" s="22"/>
    </row>
    <row r="91" spans="1:4" ht="14" x14ac:dyDescent="0.15">
      <c r="A91" s="51"/>
      <c r="B91" s="52"/>
      <c r="C91" s="44" t="s">
        <v>105</v>
      </c>
      <c r="D91" s="45"/>
    </row>
    <row r="92" spans="1:4" ht="14" x14ac:dyDescent="0.15">
      <c r="A92" s="6">
        <v>248.5</v>
      </c>
      <c r="B92" s="20" t="s">
        <v>11</v>
      </c>
      <c r="C92" s="23" t="s">
        <v>106</v>
      </c>
      <c r="D92" s="22">
        <v>4.2800000000000011</v>
      </c>
    </row>
    <row r="93" spans="1:4" ht="14" x14ac:dyDescent="0.15">
      <c r="A93" s="6">
        <v>252.78</v>
      </c>
      <c r="B93" s="20" t="s">
        <v>8</v>
      </c>
      <c r="C93" s="18" t="s">
        <v>107</v>
      </c>
      <c r="D93" s="22">
        <v>0.10999999999998522</v>
      </c>
    </row>
    <row r="94" spans="1:4" ht="14" x14ac:dyDescent="0.15">
      <c r="A94" s="6">
        <v>252.89</v>
      </c>
      <c r="B94" s="35" t="s">
        <v>21</v>
      </c>
      <c r="C94" s="12" t="s">
        <v>108</v>
      </c>
      <c r="D94" s="22">
        <v>0.13000000000002387</v>
      </c>
    </row>
    <row r="95" spans="1:4" ht="14" x14ac:dyDescent="0.15">
      <c r="A95" s="6">
        <v>253.02</v>
      </c>
      <c r="B95" s="20" t="s">
        <v>11</v>
      </c>
      <c r="C95" s="18" t="s">
        <v>109</v>
      </c>
      <c r="D95" s="22">
        <v>9.0000000000003411E-2</v>
      </c>
    </row>
    <row r="96" spans="1:4" ht="14" x14ac:dyDescent="0.15">
      <c r="A96" s="6">
        <v>253.11</v>
      </c>
      <c r="B96" s="20" t="s">
        <v>8</v>
      </c>
      <c r="C96" s="41" t="s">
        <v>110</v>
      </c>
      <c r="D96" s="22">
        <v>0.22999999999998977</v>
      </c>
    </row>
    <row r="97" spans="1:4" ht="14" x14ac:dyDescent="0.15">
      <c r="A97" s="6">
        <v>253.34</v>
      </c>
      <c r="B97" s="20" t="s">
        <v>11</v>
      </c>
      <c r="C97" s="18" t="s">
        <v>111</v>
      </c>
      <c r="D97" s="22">
        <v>1.9099999999999966</v>
      </c>
    </row>
    <row r="98" spans="1:4" ht="14" x14ac:dyDescent="0.15">
      <c r="A98" s="6">
        <v>255.25</v>
      </c>
      <c r="B98" s="20" t="s">
        <v>11</v>
      </c>
      <c r="C98" s="18" t="s">
        <v>112</v>
      </c>
      <c r="D98" s="22">
        <v>0.18999999999999773</v>
      </c>
    </row>
    <row r="99" spans="1:4" ht="14" x14ac:dyDescent="0.15">
      <c r="A99" s="6">
        <v>255.44</v>
      </c>
      <c r="B99" s="14" t="s">
        <v>11</v>
      </c>
      <c r="C99" s="16" t="s">
        <v>113</v>
      </c>
      <c r="D99" s="22">
        <v>5.0000000000011369E-2</v>
      </c>
    </row>
    <row r="100" spans="1:4" ht="14" x14ac:dyDescent="0.15">
      <c r="A100" s="6">
        <v>255.49</v>
      </c>
      <c r="B100" s="20" t="s">
        <v>8</v>
      </c>
      <c r="C100" s="41" t="s">
        <v>114</v>
      </c>
      <c r="D100" s="22">
        <v>1.3600000000000136</v>
      </c>
    </row>
    <row r="101" spans="1:4" ht="14" x14ac:dyDescent="0.15">
      <c r="A101" s="6">
        <v>256.85000000000002</v>
      </c>
      <c r="B101" s="20" t="s">
        <v>21</v>
      </c>
      <c r="C101" s="41" t="s">
        <v>115</v>
      </c>
      <c r="D101" s="22">
        <v>58.589999999999975</v>
      </c>
    </row>
    <row r="102" spans="1:4" ht="14" x14ac:dyDescent="0.15">
      <c r="A102" s="19">
        <v>315.44</v>
      </c>
      <c r="B102" s="48" t="s">
        <v>8</v>
      </c>
      <c r="C102" s="18" t="s">
        <v>116</v>
      </c>
      <c r="D102" s="22">
        <v>1.0500000000000114</v>
      </c>
    </row>
    <row r="103" spans="1:4" ht="14" x14ac:dyDescent="0.15">
      <c r="A103" s="19">
        <v>316.49</v>
      </c>
      <c r="B103" s="48" t="s">
        <v>11</v>
      </c>
      <c r="C103" s="53" t="s">
        <v>117</v>
      </c>
      <c r="D103" s="9">
        <v>0.18999999999999773</v>
      </c>
    </row>
    <row r="104" spans="1:4" ht="14" x14ac:dyDescent="0.15">
      <c r="A104" s="6">
        <v>316.68</v>
      </c>
      <c r="B104" s="49" t="s">
        <v>8</v>
      </c>
      <c r="C104" s="53" t="s">
        <v>118</v>
      </c>
      <c r="D104" s="9">
        <v>5.0000000000011369E-2</v>
      </c>
    </row>
    <row r="105" spans="1:4" ht="14" x14ac:dyDescent="0.15">
      <c r="A105" s="6">
        <v>316.73</v>
      </c>
      <c r="B105" s="49" t="s">
        <v>11</v>
      </c>
      <c r="C105" s="18" t="s">
        <v>119</v>
      </c>
      <c r="D105" s="9">
        <v>1.3999999999999773</v>
      </c>
    </row>
    <row r="106" spans="1:4" ht="14" x14ac:dyDescent="0.15">
      <c r="A106" s="6"/>
      <c r="B106" s="7"/>
      <c r="C106" s="16" t="s">
        <v>120</v>
      </c>
      <c r="D106" s="9"/>
    </row>
    <row r="107" spans="1:4" ht="14" x14ac:dyDescent="0.15">
      <c r="A107" s="6">
        <v>318.13</v>
      </c>
      <c r="B107" s="15" t="s">
        <v>21</v>
      </c>
      <c r="C107" s="17" t="s">
        <v>121</v>
      </c>
      <c r="D107" s="9">
        <v>1.1999999999999886</v>
      </c>
    </row>
    <row r="108" spans="1:4" ht="14" x14ac:dyDescent="0.15">
      <c r="A108" s="6">
        <v>319.33</v>
      </c>
      <c r="B108" s="15" t="s">
        <v>21</v>
      </c>
      <c r="C108" s="17" t="s">
        <v>119</v>
      </c>
      <c r="D108" s="22">
        <v>0.37000000000000455</v>
      </c>
    </row>
    <row r="109" spans="1:4" ht="14" x14ac:dyDescent="0.15">
      <c r="A109" s="6"/>
      <c r="B109" s="15"/>
      <c r="C109" s="23" t="s">
        <v>122</v>
      </c>
      <c r="D109" s="22"/>
    </row>
    <row r="110" spans="1:4" ht="14" x14ac:dyDescent="0.15">
      <c r="A110" s="6">
        <v>319.7</v>
      </c>
      <c r="B110" s="15" t="s">
        <v>21</v>
      </c>
      <c r="C110" s="23" t="s">
        <v>123</v>
      </c>
      <c r="D110" s="22">
        <v>2.1999999999999886</v>
      </c>
    </row>
    <row r="111" spans="1:4" ht="14" x14ac:dyDescent="0.15">
      <c r="A111" s="6">
        <v>321.89999999999998</v>
      </c>
      <c r="B111" s="15" t="s">
        <v>8</v>
      </c>
      <c r="C111" s="23" t="s">
        <v>124</v>
      </c>
      <c r="D111" s="22">
        <v>0.10000000000002274</v>
      </c>
    </row>
    <row r="112" spans="1:4" ht="14" x14ac:dyDescent="0.15">
      <c r="A112" s="6">
        <v>322</v>
      </c>
      <c r="B112" s="20" t="s">
        <v>8</v>
      </c>
      <c r="C112" s="18" t="s">
        <v>125</v>
      </c>
      <c r="D112" s="22">
        <v>0.5</v>
      </c>
    </row>
    <row r="113" spans="1:4" ht="14" x14ac:dyDescent="0.15">
      <c r="A113" s="6"/>
      <c r="B113" s="20"/>
      <c r="C113" s="18" t="s">
        <v>126</v>
      </c>
      <c r="D113" s="22"/>
    </row>
    <row r="114" spans="1:4" ht="14" x14ac:dyDescent="0.15">
      <c r="A114" s="6">
        <v>322.5</v>
      </c>
      <c r="B114" s="20" t="s">
        <v>21</v>
      </c>
      <c r="C114" s="23" t="s">
        <v>127</v>
      </c>
      <c r="D114" s="22">
        <v>0.10000000000002274</v>
      </c>
    </row>
    <row r="115" spans="1:4" ht="14" x14ac:dyDescent="0.15">
      <c r="A115" s="6">
        <v>322.60000000000002</v>
      </c>
      <c r="B115" s="35" t="s">
        <v>11</v>
      </c>
      <c r="C115" s="38" t="s">
        <v>128</v>
      </c>
      <c r="D115" s="37">
        <v>0.59999999999996589</v>
      </c>
    </row>
    <row r="116" spans="1:4" ht="14" x14ac:dyDescent="0.15">
      <c r="A116" s="6">
        <v>323.2</v>
      </c>
      <c r="B116" s="35" t="s">
        <v>8</v>
      </c>
      <c r="C116" s="12" t="s">
        <v>129</v>
      </c>
      <c r="D116" s="37">
        <v>0.5</v>
      </c>
    </row>
    <row r="117" spans="1:4" ht="14" x14ac:dyDescent="0.15">
      <c r="A117" s="6">
        <v>323.7</v>
      </c>
      <c r="B117" s="20" t="s">
        <v>11</v>
      </c>
      <c r="C117" s="18" t="s">
        <v>130</v>
      </c>
      <c r="D117" s="22">
        <v>1</v>
      </c>
    </row>
    <row r="118" spans="1:4" ht="14" x14ac:dyDescent="0.15">
      <c r="A118" s="6">
        <v>324.7</v>
      </c>
      <c r="B118" s="14" t="s">
        <v>8</v>
      </c>
      <c r="C118" s="16" t="s">
        <v>131</v>
      </c>
      <c r="D118" s="22">
        <v>1</v>
      </c>
    </row>
    <row r="119" spans="1:4" ht="14" x14ac:dyDescent="0.15">
      <c r="A119" s="6">
        <v>325.7</v>
      </c>
      <c r="B119" s="20" t="s">
        <v>8</v>
      </c>
      <c r="C119" s="41" t="s">
        <v>132</v>
      </c>
      <c r="D119" s="22">
        <v>0.30000000000001137</v>
      </c>
    </row>
    <row r="120" spans="1:4" ht="14" x14ac:dyDescent="0.15">
      <c r="A120" s="6">
        <v>326</v>
      </c>
      <c r="B120" s="14" t="s">
        <v>11</v>
      </c>
      <c r="C120" s="16" t="s">
        <v>133</v>
      </c>
      <c r="D120" s="22">
        <v>0.69999999999998863</v>
      </c>
    </row>
    <row r="121" spans="1:4" ht="14" x14ac:dyDescent="0.15">
      <c r="A121" s="46">
        <v>326.7</v>
      </c>
      <c r="B121" s="20" t="s">
        <v>8</v>
      </c>
      <c r="C121" s="16" t="s">
        <v>134</v>
      </c>
      <c r="D121" s="22">
        <v>0.30000000000001137</v>
      </c>
    </row>
    <row r="122" spans="1:4" ht="14" x14ac:dyDescent="0.15">
      <c r="A122" s="46">
        <v>327</v>
      </c>
      <c r="B122" s="20" t="s">
        <v>11</v>
      </c>
      <c r="C122" s="16" t="s">
        <v>135</v>
      </c>
      <c r="D122" s="22">
        <v>0.69999999999998863</v>
      </c>
    </row>
    <row r="123" spans="1:4" ht="14" x14ac:dyDescent="0.15">
      <c r="A123" s="6">
        <v>327.7</v>
      </c>
      <c r="B123" s="20" t="s">
        <v>11</v>
      </c>
      <c r="C123" s="18" t="s">
        <v>136</v>
      </c>
      <c r="D123" s="22">
        <v>0.10000000000002274</v>
      </c>
    </row>
    <row r="124" spans="1:4" ht="14" x14ac:dyDescent="0.15">
      <c r="A124" s="30">
        <v>327.8</v>
      </c>
      <c r="B124" s="31" t="s">
        <v>8</v>
      </c>
      <c r="C124" s="54" t="s">
        <v>137</v>
      </c>
      <c r="D124" s="45">
        <v>4.1599999999999682</v>
      </c>
    </row>
    <row r="125" spans="1:4" ht="14" x14ac:dyDescent="0.15">
      <c r="A125" s="19">
        <v>331.96</v>
      </c>
      <c r="B125" s="20" t="s">
        <v>8</v>
      </c>
      <c r="C125" s="41" t="s">
        <v>138</v>
      </c>
      <c r="D125" s="9">
        <v>1.3300000000000409</v>
      </c>
    </row>
    <row r="126" spans="1:4" ht="14" x14ac:dyDescent="0.15">
      <c r="A126" s="6">
        <v>333.29</v>
      </c>
      <c r="B126" s="11" t="s">
        <v>11</v>
      </c>
      <c r="C126" s="55" t="s">
        <v>139</v>
      </c>
      <c r="D126" s="9">
        <v>0.22999999999996135</v>
      </c>
    </row>
    <row r="127" spans="1:4" ht="14" x14ac:dyDescent="0.15">
      <c r="A127" s="6">
        <v>333.52</v>
      </c>
      <c r="B127" s="48" t="s">
        <v>8</v>
      </c>
      <c r="C127" s="18" t="s">
        <v>140</v>
      </c>
      <c r="D127" s="9">
        <v>6.5600000000000023</v>
      </c>
    </row>
    <row r="128" spans="1:4" ht="14" x14ac:dyDescent="0.15">
      <c r="A128" s="6">
        <v>340.08</v>
      </c>
      <c r="B128" s="48" t="s">
        <v>11</v>
      </c>
      <c r="C128" s="18" t="s">
        <v>141</v>
      </c>
      <c r="D128" s="9">
        <v>1.7599999999999909</v>
      </c>
    </row>
    <row r="129" spans="1:4" ht="14" x14ac:dyDescent="0.15">
      <c r="A129" s="6">
        <v>341.84</v>
      </c>
      <c r="B129" s="14" t="s">
        <v>8</v>
      </c>
      <c r="C129" s="16" t="s">
        <v>142</v>
      </c>
      <c r="D129" s="9">
        <v>0.36000000000001364</v>
      </c>
    </row>
    <row r="130" spans="1:4" ht="14" x14ac:dyDescent="0.15">
      <c r="A130" s="6">
        <v>342.2</v>
      </c>
      <c r="B130" s="20" t="s">
        <v>21</v>
      </c>
      <c r="C130" s="16" t="s">
        <v>143</v>
      </c>
      <c r="D130" s="9">
        <v>4.5300000000000296</v>
      </c>
    </row>
    <row r="131" spans="1:4" ht="14" x14ac:dyDescent="0.15">
      <c r="A131" s="6">
        <v>346.73</v>
      </c>
      <c r="B131" s="20" t="s">
        <v>21</v>
      </c>
      <c r="C131" s="16" t="s">
        <v>144</v>
      </c>
      <c r="D131" s="22">
        <v>1.2699999999999818</v>
      </c>
    </row>
    <row r="132" spans="1:4" ht="14" x14ac:dyDescent="0.15">
      <c r="A132" s="42">
        <v>348</v>
      </c>
      <c r="B132" s="20"/>
      <c r="C132" s="8" t="s">
        <v>145</v>
      </c>
      <c r="D132" s="22"/>
    </row>
    <row r="133" spans="1:4" ht="14" x14ac:dyDescent="0.15">
      <c r="A133" s="42"/>
      <c r="B133" s="50"/>
      <c r="C133" s="8" t="s">
        <v>146</v>
      </c>
      <c r="D133" s="22"/>
    </row>
    <row r="134" spans="1:4" ht="14" x14ac:dyDescent="0.15">
      <c r="A134" s="6">
        <v>348</v>
      </c>
      <c r="B134" s="20" t="s">
        <v>21</v>
      </c>
      <c r="C134" s="23" t="s">
        <v>147</v>
      </c>
      <c r="D134" s="22">
        <v>0.62000000000000455</v>
      </c>
    </row>
    <row r="135" spans="1:4" ht="14" x14ac:dyDescent="0.15">
      <c r="A135" s="6">
        <v>348.62</v>
      </c>
      <c r="B135" s="35" t="s">
        <v>21</v>
      </c>
      <c r="C135" s="12" t="s">
        <v>148</v>
      </c>
      <c r="D135" s="37">
        <v>3.8500000000000227</v>
      </c>
    </row>
    <row r="136" spans="1:4" ht="14" x14ac:dyDescent="0.15">
      <c r="A136" s="6">
        <v>352.47</v>
      </c>
      <c r="B136" s="35" t="s">
        <v>11</v>
      </c>
      <c r="C136" s="12" t="s">
        <v>140</v>
      </c>
      <c r="D136" s="37">
        <v>1.1699999999999591</v>
      </c>
    </row>
    <row r="137" spans="1:4" ht="14" x14ac:dyDescent="0.15">
      <c r="A137" s="6">
        <v>353.64</v>
      </c>
      <c r="B137" s="20" t="s">
        <v>11</v>
      </c>
      <c r="C137" s="18" t="s">
        <v>149</v>
      </c>
      <c r="D137" s="22">
        <v>9.9399999999999977</v>
      </c>
    </row>
    <row r="138" spans="1:4" ht="14" x14ac:dyDescent="0.15">
      <c r="A138" s="6">
        <v>363.58</v>
      </c>
      <c r="B138" s="20" t="s">
        <v>8</v>
      </c>
      <c r="C138" s="18" t="s">
        <v>150</v>
      </c>
      <c r="D138" s="22">
        <v>0.99000000000000909</v>
      </c>
    </row>
    <row r="139" spans="1:4" ht="14" x14ac:dyDescent="0.15">
      <c r="A139" s="6">
        <v>364.57</v>
      </c>
      <c r="B139" s="20" t="s">
        <v>8</v>
      </c>
      <c r="C139" s="41" t="s">
        <v>151</v>
      </c>
      <c r="D139" s="22">
        <v>10.699999999999989</v>
      </c>
    </row>
    <row r="140" spans="1:4" ht="14" x14ac:dyDescent="0.15">
      <c r="A140" s="6">
        <v>375.27</v>
      </c>
      <c r="B140" s="20" t="s">
        <v>11</v>
      </c>
      <c r="C140" s="18" t="s">
        <v>152</v>
      </c>
      <c r="D140" s="22">
        <v>0.75</v>
      </c>
    </row>
    <row r="141" spans="1:4" ht="14" x14ac:dyDescent="0.15">
      <c r="A141" s="6"/>
      <c r="B141" s="14"/>
      <c r="C141" s="56" t="s">
        <v>153</v>
      </c>
      <c r="D141" s="9"/>
    </row>
    <row r="142" spans="1:4" ht="14" x14ac:dyDescent="0.15">
      <c r="A142" s="6">
        <v>376.02</v>
      </c>
      <c r="B142" s="20" t="s">
        <v>21</v>
      </c>
      <c r="C142" s="41" t="s">
        <v>154</v>
      </c>
      <c r="D142" s="9">
        <v>1.0600000000000023</v>
      </c>
    </row>
    <row r="143" spans="1:4" ht="14" x14ac:dyDescent="0.15">
      <c r="A143" s="6">
        <v>377.08</v>
      </c>
      <c r="B143" s="20" t="s">
        <v>8</v>
      </c>
      <c r="C143" s="41" t="s">
        <v>155</v>
      </c>
      <c r="D143" s="9">
        <v>1.2200000000000273</v>
      </c>
    </row>
    <row r="144" spans="1:4" ht="14" x14ac:dyDescent="0.15">
      <c r="A144" s="6">
        <v>378.3</v>
      </c>
      <c r="B144" s="14" t="s">
        <v>11</v>
      </c>
      <c r="C144" s="40" t="s">
        <v>156</v>
      </c>
      <c r="D144" s="9">
        <v>0.87999999999999545</v>
      </c>
    </row>
    <row r="145" spans="1:4" ht="14" x14ac:dyDescent="0.15">
      <c r="A145" s="46">
        <v>379.18</v>
      </c>
      <c r="B145" s="11" t="s">
        <v>8</v>
      </c>
      <c r="C145" s="55" t="s">
        <v>157</v>
      </c>
      <c r="D145" s="9">
        <v>1.6700000000000159</v>
      </c>
    </row>
    <row r="146" spans="1:4" ht="14" x14ac:dyDescent="0.15">
      <c r="A146" s="46">
        <v>380.85</v>
      </c>
      <c r="B146" s="11" t="s">
        <v>11</v>
      </c>
      <c r="C146" s="55" t="s">
        <v>158</v>
      </c>
      <c r="D146" s="9">
        <v>2.3499999999999659</v>
      </c>
    </row>
    <row r="147" spans="1:4" ht="14" x14ac:dyDescent="0.15">
      <c r="A147" s="28">
        <v>383.2</v>
      </c>
      <c r="B147" s="48"/>
      <c r="C147" s="8" t="s">
        <v>159</v>
      </c>
      <c r="D147" s="9"/>
    </row>
    <row r="148" spans="1:4" ht="14" x14ac:dyDescent="0.15">
      <c r="A148" s="57"/>
      <c r="B148" s="43"/>
      <c r="C148" s="44" t="s">
        <v>160</v>
      </c>
      <c r="D148" s="45"/>
    </row>
    <row r="149" spans="1:4" ht="14" x14ac:dyDescent="0.15">
      <c r="A149" s="19">
        <v>383.2</v>
      </c>
      <c r="B149" s="49" t="s">
        <v>21</v>
      </c>
      <c r="C149" s="23" t="s">
        <v>161</v>
      </c>
      <c r="D149" s="22">
        <v>7.9999999999984084E-2</v>
      </c>
    </row>
    <row r="150" spans="1:4" ht="14" x14ac:dyDescent="0.15">
      <c r="A150" s="19">
        <v>383.28</v>
      </c>
      <c r="B150" s="49" t="s">
        <v>11</v>
      </c>
      <c r="C150" s="58" t="s">
        <v>162</v>
      </c>
      <c r="D150" s="22">
        <v>0.36000000000001364</v>
      </c>
    </row>
    <row r="151" spans="1:4" ht="14" x14ac:dyDescent="0.15">
      <c r="A151" s="6">
        <v>383.64</v>
      </c>
      <c r="B151" s="49" t="s">
        <v>8</v>
      </c>
      <c r="C151" s="58" t="s">
        <v>163</v>
      </c>
      <c r="D151" s="22">
        <v>0.29000000000002046</v>
      </c>
    </row>
    <row r="152" spans="1:4" ht="14" x14ac:dyDescent="0.15">
      <c r="A152" s="6">
        <v>383.93</v>
      </c>
      <c r="B152" s="49" t="s">
        <v>8</v>
      </c>
      <c r="C152" s="18" t="s">
        <v>164</v>
      </c>
      <c r="D152" s="22">
        <v>2.75</v>
      </c>
    </row>
    <row r="153" spans="1:4" ht="14" x14ac:dyDescent="0.15">
      <c r="A153" s="6">
        <v>386.68</v>
      </c>
      <c r="B153" s="49" t="s">
        <v>11</v>
      </c>
      <c r="C153" s="18" t="s">
        <v>165</v>
      </c>
      <c r="D153" s="22">
        <v>1.5</v>
      </c>
    </row>
    <row r="154" spans="1:4" ht="14" x14ac:dyDescent="0.15">
      <c r="A154" s="6">
        <v>388.18</v>
      </c>
      <c r="B154" s="20" t="s">
        <v>8</v>
      </c>
      <c r="C154" s="16" t="s">
        <v>166</v>
      </c>
      <c r="D154" s="22">
        <v>0.21999999999997044</v>
      </c>
    </row>
    <row r="155" spans="1:4" ht="14" x14ac:dyDescent="0.15">
      <c r="A155" s="6">
        <v>388.4</v>
      </c>
      <c r="B155" s="20" t="s">
        <v>11</v>
      </c>
      <c r="C155" s="16" t="s">
        <v>173</v>
      </c>
      <c r="D155" s="22">
        <v>0.5</v>
      </c>
    </row>
    <row r="156" spans="1:4" ht="14" x14ac:dyDescent="0.15">
      <c r="A156" s="6">
        <v>388.9</v>
      </c>
      <c r="B156" s="20" t="s">
        <v>21</v>
      </c>
      <c r="C156" s="18" t="s">
        <v>174</v>
      </c>
      <c r="D156" s="22">
        <v>0.5</v>
      </c>
    </row>
    <row r="157" spans="1:4" ht="14" x14ac:dyDescent="0.15">
      <c r="A157" s="6">
        <v>389.4</v>
      </c>
      <c r="B157" s="20" t="s">
        <v>11</v>
      </c>
      <c r="C157" s="18" t="s">
        <v>175</v>
      </c>
      <c r="D157" s="22">
        <v>0.30000000000001137</v>
      </c>
    </row>
    <row r="158" spans="1:4" ht="14" x14ac:dyDescent="0.15">
      <c r="A158" s="6">
        <v>389.7</v>
      </c>
      <c r="B158" s="20" t="s">
        <v>8</v>
      </c>
      <c r="C158" s="18" t="s">
        <v>176</v>
      </c>
      <c r="D158" s="22">
        <v>0.80000000000001137</v>
      </c>
    </row>
    <row r="159" spans="1:4" ht="14" x14ac:dyDescent="0.15">
      <c r="A159" s="6">
        <v>390.5</v>
      </c>
      <c r="B159" s="20" t="s">
        <v>8</v>
      </c>
      <c r="C159" s="18" t="s">
        <v>177</v>
      </c>
      <c r="D159" s="22">
        <v>0.10000000000002274</v>
      </c>
    </row>
    <row r="160" spans="1:4" ht="14" x14ac:dyDescent="0.15">
      <c r="A160" s="6">
        <v>390.6</v>
      </c>
      <c r="B160" s="20" t="s">
        <v>21</v>
      </c>
      <c r="C160" s="18" t="s">
        <v>178</v>
      </c>
      <c r="D160" s="22">
        <v>0.19999999999998863</v>
      </c>
    </row>
    <row r="161" spans="1:4" ht="14" x14ac:dyDescent="0.15">
      <c r="A161" s="6">
        <v>390.8</v>
      </c>
      <c r="B161" s="20" t="s">
        <v>11</v>
      </c>
      <c r="C161" s="18" t="s">
        <v>179</v>
      </c>
      <c r="D161" s="22">
        <v>1.1999999999999886</v>
      </c>
    </row>
    <row r="162" spans="1:4" ht="14" x14ac:dyDescent="0.15">
      <c r="A162" s="6">
        <v>392</v>
      </c>
      <c r="B162" s="20" t="s">
        <v>8</v>
      </c>
      <c r="C162" s="41" t="s">
        <v>180</v>
      </c>
      <c r="D162" s="22">
        <v>0.39999999999997726</v>
      </c>
    </row>
    <row r="163" spans="1:4" ht="14" x14ac:dyDescent="0.15">
      <c r="A163" s="6">
        <v>392.4</v>
      </c>
      <c r="B163" s="20" t="s">
        <v>11</v>
      </c>
      <c r="C163" s="18" t="s">
        <v>181</v>
      </c>
      <c r="D163" s="22">
        <v>0.30000000000001137</v>
      </c>
    </row>
    <row r="164" spans="1:4" ht="14" x14ac:dyDescent="0.15">
      <c r="A164" s="6">
        <v>392.7</v>
      </c>
      <c r="B164" s="20" t="s">
        <v>8</v>
      </c>
      <c r="C164" s="18" t="s">
        <v>182</v>
      </c>
      <c r="D164" s="22">
        <v>1.1999999999999886</v>
      </c>
    </row>
    <row r="165" spans="1:4" ht="14" x14ac:dyDescent="0.15">
      <c r="A165" s="6">
        <v>393.9</v>
      </c>
      <c r="B165" s="14" t="s">
        <v>8</v>
      </c>
      <c r="C165" s="16" t="s">
        <v>54</v>
      </c>
      <c r="D165" s="22">
        <v>6.3000000000000114</v>
      </c>
    </row>
    <row r="166" spans="1:4" ht="14" x14ac:dyDescent="0.15">
      <c r="A166" s="46">
        <v>400.2</v>
      </c>
      <c r="B166" s="20" t="s">
        <v>8</v>
      </c>
      <c r="C166" s="16" t="s">
        <v>167</v>
      </c>
      <c r="D166" s="22">
        <v>0.10000000000002274</v>
      </c>
    </row>
    <row r="167" spans="1:4" ht="14" x14ac:dyDescent="0.15">
      <c r="A167" s="6">
        <v>400.3</v>
      </c>
      <c r="B167" s="20" t="s">
        <v>11</v>
      </c>
      <c r="C167" s="18" t="s">
        <v>168</v>
      </c>
      <c r="D167" s="22">
        <v>0.62000000000000455</v>
      </c>
    </row>
    <row r="168" spans="1:4" ht="14" x14ac:dyDescent="0.15">
      <c r="A168" s="6">
        <v>400.92</v>
      </c>
      <c r="B168" s="14" t="s">
        <v>8</v>
      </c>
      <c r="C168" s="16" t="s">
        <v>169</v>
      </c>
      <c r="D168" s="22">
        <v>7.9999999999984084E-2</v>
      </c>
    </row>
    <row r="169" spans="1:4" ht="14" x14ac:dyDescent="0.15">
      <c r="A169" s="28">
        <v>401</v>
      </c>
      <c r="B169" s="14"/>
      <c r="C169" s="8" t="s">
        <v>170</v>
      </c>
      <c r="D169" s="22"/>
    </row>
    <row r="170" spans="1:4" ht="14" x14ac:dyDescent="0.15">
      <c r="A170" s="46"/>
      <c r="B170" s="20"/>
      <c r="C170" s="10" t="s">
        <v>6</v>
      </c>
      <c r="D170" s="22"/>
    </row>
    <row r="171" spans="1:4" ht="15" thickBot="1" x14ac:dyDescent="0.2">
      <c r="A171" s="59"/>
      <c r="B171" s="60"/>
      <c r="C171" s="61" t="s">
        <v>171</v>
      </c>
      <c r="D171" s="62"/>
    </row>
  </sheetData>
  <mergeCells count="3">
    <mergeCell ref="A26:A27"/>
    <mergeCell ref="B26:B27"/>
    <mergeCell ref="D26:D27"/>
  </mergeCells>
  <phoneticPr fontId="4" type="noConversion"/>
  <printOptions gridLines="1"/>
  <pageMargins left="0.75000000000000011" right="0.75000000000000011" top="0.67" bottom="0.64" header="0.21" footer="0.13"/>
  <pageSetup scale="150" fitToHeight="4" orientation="portrait" horizontalDpi="4294967292" verticalDpi="4294967292"/>
  <headerFooter>
    <oddHeader>&amp;L&amp;8 &amp;K000000400km Brevet&amp;C&amp;11&amp;K000000PentaC Cruise&amp;R&amp;8&amp;K000000Brevet 3137_x000D_</oddHeader>
    <oddFooter>&amp;C&amp;8&amp;K000000Page &amp;P&amp;R&amp;8 &amp;K0000001 May 2018</oddFooter>
  </headerFooter>
  <rowBreaks count="3" manualBreakCount="3">
    <brk id="60" max="16383" man="1"/>
    <brk id="91" max="16383" man="1"/>
    <brk id="148" max="16383" man="1"/>
  </rowBreaks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VI0404A Web sheet</vt:lpstr>
      <vt:lpstr>'VI0404A Web sheet'!Print_Area</vt:lpstr>
      <vt:lpstr>'VI0404A Web 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Stephen Hinde</cp:lastModifiedBy>
  <dcterms:created xsi:type="dcterms:W3CDTF">2018-05-02T04:51:52Z</dcterms:created>
  <dcterms:modified xsi:type="dcterms:W3CDTF">2018-05-07T18:54:15Z</dcterms:modified>
</cp:coreProperties>
</file>