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315" windowHeight="17190"/>
  </bookViews>
  <sheets>
    <sheet name="cuesheet (6)" sheetId="1" r:id="rId1"/>
  </sheets>
  <calcPr calcId="0" concurrentCalc="0"/>
</workbook>
</file>

<file path=xl/calcChain.xml><?xml version="1.0" encoding="utf-8"?>
<calcChain xmlns="http://schemas.openxmlformats.org/spreadsheetml/2006/main">
  <c r="E75" i="1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7"/>
  <c r="E76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7"/>
  <c r="E46"/>
  <c r="E4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</calcChain>
</file>

<file path=xl/sharedStrings.xml><?xml version="1.0" encoding="utf-8"?>
<sst xmlns="http://schemas.openxmlformats.org/spreadsheetml/2006/main" count="342" uniqueCount="131">
  <si>
    <t>Description</t>
  </si>
  <si>
    <t>Start</t>
  </si>
  <si>
    <t>Turn right onto Mary Hill Rd</t>
  </si>
  <si>
    <t>Turn left onto Wilson Ave</t>
  </si>
  <si>
    <t>Turn right onto Harris Rd</t>
  </si>
  <si>
    <t>At the roundabout, take the 3rd exit onto Airport Way</t>
  </si>
  <si>
    <t>Sharp right onto 201 St/Station Rd</t>
  </si>
  <si>
    <t>Turn right onto 199A St</t>
  </si>
  <si>
    <t>Turn right onto 96 Ave</t>
  </si>
  <si>
    <t>Turn left to stay on 96 Ave</t>
  </si>
  <si>
    <t>Continue onto Barnston Dr E</t>
  </si>
  <si>
    <t>Turn right onto BC-17</t>
  </si>
  <si>
    <t>Turn right onto 96 St</t>
  </si>
  <si>
    <t>Slight left onto River Rd</t>
  </si>
  <si>
    <t>Turn left onto 68 St</t>
  </si>
  <si>
    <t>Continue onto 60 Ave</t>
  </si>
  <si>
    <t>Turn left onto 64 St</t>
  </si>
  <si>
    <t>Turn right to stay on 64 St</t>
  </si>
  <si>
    <t>Turn right onto 34b Ave</t>
  </si>
  <si>
    <t>Turn left onto 53 St/Arthur Dr</t>
  </si>
  <si>
    <t>Turn right onto 28 Ave</t>
  </si>
  <si>
    <t>Turn left onto 52 St</t>
  </si>
  <si>
    <t>Turn left onto Tsawwassen Dr S</t>
  </si>
  <si>
    <t>Turn left onto 27b Ave</t>
  </si>
  <si>
    <t>Continue onto Roberts Bank Way</t>
  </si>
  <si>
    <t>Slight right onto 27b Ave</t>
  </si>
  <si>
    <t>Turn left onto 41b St</t>
  </si>
  <si>
    <t>Turn left onto 33a Ave</t>
  </si>
  <si>
    <t>Turn right onto 34 St</t>
  </si>
  <si>
    <t>Turn right onto River Rd W</t>
  </si>
  <si>
    <t>Turn left onto Westham Island Rd</t>
  </si>
  <si>
    <t>Continue onto Robertson Rd</t>
  </si>
  <si>
    <t>Turn left</t>
  </si>
  <si>
    <t>Turn right onto Westham Island Rd</t>
  </si>
  <si>
    <t>Turn left onto River Rd W</t>
  </si>
  <si>
    <t>Continue straight onto 47a Ave</t>
  </si>
  <si>
    <t>Continue onto 48 Ave/Ladner Trunk Rd</t>
  </si>
  <si>
    <t>Turn right onto Hornby Dr</t>
  </si>
  <si>
    <t>Turn right onto 112 St</t>
  </si>
  <si>
    <t>Turn left onto Boundary Bay Dyke Trail</t>
  </si>
  <si>
    <t>Keep left to continue on Boundary Bay Dyke Trail/Serpentine Greenway</t>
  </si>
  <si>
    <t>Turn right onto 127a St/Serpentine Greenway</t>
  </si>
  <si>
    <t>Turn right onto Colebrook Rd</t>
  </si>
  <si>
    <t>Turn right toward W King George Blvd Frontage Rd</t>
  </si>
  <si>
    <t>Continue onto W King George Blvd Frontage Rd</t>
  </si>
  <si>
    <t>Turn right onto King George Blvd/BC-99A S</t>
  </si>
  <si>
    <t>Turn right onto Nicomekl Rd</t>
  </si>
  <si>
    <t>Turn left onto Elgin Rd</t>
  </si>
  <si>
    <t>At the roundabout, continue straight to stay on Elgin Rd</t>
  </si>
  <si>
    <t>Slight right onto Crescent Rd</t>
  </si>
  <si>
    <t>Turn right onto Sullivan St</t>
  </si>
  <si>
    <t>Turn left onto Blackie Ln</t>
  </si>
  <si>
    <t>Turn right onto McBride Ave</t>
  </si>
  <si>
    <t>Sharp right onto Crescent Dr</t>
  </si>
  <si>
    <t>Continue onto Seacrest Dr</t>
  </si>
  <si>
    <t>Turn left onto 124 St</t>
  </si>
  <si>
    <t>Turn right onto 25 Ave</t>
  </si>
  <si>
    <t>Turn right onto 128th St</t>
  </si>
  <si>
    <t>Turn left onto Marine Dr</t>
  </si>
  <si>
    <t>Continue onto 8 Ave</t>
  </si>
  <si>
    <t>Turn left onto 184 St</t>
  </si>
  <si>
    <t>Turn right onto 16 Ave</t>
  </si>
  <si>
    <t>Turn left onto 192 St</t>
  </si>
  <si>
    <t>Continue onto Langley Bypass</t>
  </si>
  <si>
    <t>Turn right onto Glover Rd/BC-10 E</t>
  </si>
  <si>
    <t>Turn right onto Francis Ave/Trans Canada Trail</t>
  </si>
  <si>
    <t>Turn left onto Church St/Trans Canada Trail</t>
  </si>
  <si>
    <t>Turn left onto Fort-to-Fort Trail/Mavis Ave</t>
  </si>
  <si>
    <t>Turn left onto Glover Rd/Trans Canada Trail</t>
  </si>
  <si>
    <t>Turn right onto 96 Ave/Wilson Crescent</t>
  </si>
  <si>
    <t>Turn right onto 201 St</t>
  </si>
  <si>
    <t>Take the 113B Avenue exit toward Airport Way</t>
  </si>
  <si>
    <t>At the roundabout, take the 3rd exit</t>
  </si>
  <si>
    <t>Turn left onto Maple Meadows Way</t>
  </si>
  <si>
    <t>At the roundabout, take the 2nd exit onto Hammond Rd</t>
  </si>
  <si>
    <t>Turn left onto BC-7 W</t>
  </si>
  <si>
    <t>Turn left onto McAllister Ave</t>
  </si>
  <si>
    <t>Turn left onto Chine Ave</t>
  </si>
  <si>
    <t>End</t>
  </si>
  <si>
    <t>Keep it Sunny</t>
  </si>
  <si>
    <t>BC Randos 200 km Permanent</t>
  </si>
  <si>
    <t>Distance</t>
  </si>
  <si>
    <t>Turn</t>
  </si>
  <si>
    <t>Leg</t>
  </si>
  <si>
    <t>Dir</t>
  </si>
  <si>
    <t>Start Control:  115-3010 Riverbends Dr</t>
  </si>
  <si>
    <t>R</t>
  </si>
  <si>
    <t>E</t>
  </si>
  <si>
    <t>Riverbend Dr</t>
  </si>
  <si>
    <t>SE</t>
  </si>
  <si>
    <t>Right through gate to path</t>
  </si>
  <si>
    <t>L</t>
  </si>
  <si>
    <t>NE</t>
  </si>
  <si>
    <t>Left onto path by river</t>
  </si>
  <si>
    <t>Over blue bridge</t>
  </si>
  <si>
    <t>CO</t>
  </si>
  <si>
    <t>McAllister Ave</t>
  </si>
  <si>
    <t xml:space="preserve"> Mary Hill Rd</t>
  </si>
  <si>
    <t xml:space="preserve"> Wilson Ave</t>
  </si>
  <si>
    <t xml:space="preserve"> Kingsway Ave</t>
  </si>
  <si>
    <t xml:space="preserve"> BC-7B</t>
  </si>
  <si>
    <t>Path beside highway</t>
  </si>
  <si>
    <t xml:space="preserve"> Holland Ave</t>
  </si>
  <si>
    <t>S</t>
  </si>
  <si>
    <t>Perkins St</t>
  </si>
  <si>
    <t>Freemont St</t>
  </si>
  <si>
    <t xml:space="preserve"> Fremont St (under bridge)</t>
  </si>
  <si>
    <t>Up ramp onto bridge</t>
  </si>
  <si>
    <t>Cross Lougheed Hwy at light and continue on right Shoulder</t>
  </si>
  <si>
    <t>At the roundabout, take the 1st exit onto the bridge</t>
  </si>
  <si>
    <t>Turn right onto BC-17 SFPR</t>
  </si>
  <si>
    <t>Turn left toward Reifel Bird Sanctuary</t>
  </si>
  <si>
    <t>Turn left at beach</t>
  </si>
  <si>
    <t>N</t>
  </si>
  <si>
    <t>Left onto 208 St.</t>
  </si>
  <si>
    <t>Take the ramp onto bridge</t>
  </si>
  <si>
    <t>Turn right onto Coast Meridian Overpass</t>
  </si>
  <si>
    <t>Kingsway Ave</t>
  </si>
  <si>
    <t>onto path</t>
  </si>
  <si>
    <t>Turn right into townhouse complex</t>
  </si>
  <si>
    <t>Control:  BC Ferry terminal</t>
  </si>
  <si>
    <t>Control: Roberts Bank</t>
  </si>
  <si>
    <t>Control:  Reifel Bird Sanctuary</t>
  </si>
  <si>
    <t>Control:  Crescent Beach</t>
  </si>
  <si>
    <t>Control: Fort Langley</t>
  </si>
  <si>
    <t>Control:  Home</t>
  </si>
  <si>
    <t>U</t>
  </si>
  <si>
    <t>Go back on Roberts Bank Way</t>
  </si>
  <si>
    <t>W</t>
  </si>
  <si>
    <t>SW</t>
  </si>
  <si>
    <t>NW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</si>
</sst>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0" fontId="18" fillId="0" borderId="0" xfId="0" applyFont="1"/>
    <xf numFmtId="164" fontId="0" fillId="34" borderId="0" xfId="0" applyNumberFormat="1" applyFill="1"/>
    <xf numFmtId="0" fontId="20" fillId="0" borderId="0" xfId="0" applyFont="1" applyAlignment="1">
      <alignment horizontal="center"/>
    </xf>
    <xf numFmtId="0" fontId="0" fillId="34" borderId="0" xfId="0" applyFill="1" applyAlignment="1">
      <alignment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4" fontId="0" fillId="33" borderId="0" xfId="0" applyNumberFormat="1" applyFill="1"/>
    <xf numFmtId="164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34" borderId="0" xfId="0" applyFill="1"/>
    <xf numFmtId="164" fontId="18" fillId="0" borderId="0" xfId="0" applyNumberFormat="1" applyFont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0"/>
  <sheetViews>
    <sheetView tabSelected="1" topLeftCell="A73" workbookViewId="0">
      <selection activeCell="C119" sqref="C119"/>
    </sheetView>
  </sheetViews>
  <sheetFormatPr defaultRowHeight="15"/>
  <cols>
    <col min="1" max="1" width="9.140625" style="15"/>
    <col min="2" max="2" width="5" customWidth="1"/>
    <col min="3" max="3" width="4.85546875" customWidth="1"/>
    <col min="4" max="4" width="42" style="16" customWidth="1"/>
    <col min="5" max="5" width="7" style="15" customWidth="1"/>
  </cols>
  <sheetData>
    <row r="1" spans="1:5" s="1" customFormat="1" ht="23.25">
      <c r="A1" s="11"/>
      <c r="B1" s="5" t="s">
        <v>79</v>
      </c>
      <c r="C1" s="5"/>
      <c r="D1" s="9"/>
      <c r="E1" s="11"/>
    </row>
    <row r="2" spans="1:5">
      <c r="A2" s="15" t="s">
        <v>80</v>
      </c>
    </row>
    <row r="4" spans="1:5" s="3" customFormat="1">
      <c r="A4" s="8" t="s">
        <v>81</v>
      </c>
      <c r="B4" s="3" t="s">
        <v>82</v>
      </c>
      <c r="C4" s="3" t="s">
        <v>84</v>
      </c>
      <c r="D4" s="6" t="s">
        <v>0</v>
      </c>
      <c r="E4" s="8" t="s">
        <v>83</v>
      </c>
    </row>
    <row r="5" spans="1:5">
      <c r="A5" s="15">
        <v>0</v>
      </c>
      <c r="B5" s="13" t="s">
        <v>1</v>
      </c>
      <c r="C5" s="13"/>
      <c r="D5" s="14" t="s">
        <v>85</v>
      </c>
      <c r="E5" s="7"/>
    </row>
    <row r="6" spans="1:5">
      <c r="A6" s="15">
        <v>0</v>
      </c>
      <c r="B6" s="12" t="s">
        <v>86</v>
      </c>
      <c r="C6" s="12" t="s">
        <v>87</v>
      </c>
      <c r="D6" s="16" t="s">
        <v>88</v>
      </c>
      <c r="E6" s="15">
        <v>0.31</v>
      </c>
    </row>
    <row r="7" spans="1:5">
      <c r="A7" s="15">
        <v>0.31</v>
      </c>
      <c r="B7" s="12" t="s">
        <v>86</v>
      </c>
      <c r="C7" s="12" t="s">
        <v>89</v>
      </c>
      <c r="D7" s="16" t="s">
        <v>90</v>
      </c>
      <c r="E7" s="15">
        <v>0.10999999999999999</v>
      </c>
    </row>
    <row r="8" spans="1:5">
      <c r="A8" s="15">
        <v>0.42</v>
      </c>
      <c r="B8" s="12" t="s">
        <v>91</v>
      </c>
      <c r="C8" s="12" t="s">
        <v>92</v>
      </c>
      <c r="D8" s="16" t="s">
        <v>93</v>
      </c>
      <c r="E8" s="15">
        <v>0.26999999999999996</v>
      </c>
    </row>
    <row r="9" spans="1:5">
      <c r="A9" s="15">
        <v>0.69</v>
      </c>
      <c r="B9" s="12" t="s">
        <v>86</v>
      </c>
      <c r="C9" s="12" t="s">
        <v>89</v>
      </c>
      <c r="D9" s="16" t="s">
        <v>94</v>
      </c>
      <c r="E9" s="15">
        <v>0.1100000000000001</v>
      </c>
    </row>
    <row r="10" spans="1:5">
      <c r="A10" s="15">
        <v>0.8</v>
      </c>
      <c r="B10" s="12" t="s">
        <v>95</v>
      </c>
      <c r="C10" s="12" t="s">
        <v>87</v>
      </c>
      <c r="D10" s="16" t="s">
        <v>96</v>
      </c>
      <c r="E10" s="15">
        <v>0.43999999999999995</v>
      </c>
    </row>
    <row r="11" spans="1:5">
      <c r="A11" s="15">
        <v>1.24</v>
      </c>
      <c r="B11" s="12" t="s">
        <v>86</v>
      </c>
      <c r="C11" s="12" t="s">
        <v>89</v>
      </c>
      <c r="D11" s="16" t="s">
        <v>97</v>
      </c>
      <c r="E11" s="15">
        <v>8.0000000000000071E-2</v>
      </c>
    </row>
    <row r="12" spans="1:5">
      <c r="A12" s="15">
        <v>1.32</v>
      </c>
      <c r="B12" s="12" t="s">
        <v>91</v>
      </c>
      <c r="C12" s="12" t="s">
        <v>87</v>
      </c>
      <c r="D12" s="16" t="s">
        <v>98</v>
      </c>
      <c r="E12" s="15">
        <v>0.22999999999999998</v>
      </c>
    </row>
    <row r="13" spans="1:5">
      <c r="A13" s="15">
        <v>1.55</v>
      </c>
      <c r="B13" s="12" t="s">
        <v>86</v>
      </c>
      <c r="C13" s="12" t="s">
        <v>89</v>
      </c>
      <c r="D13" s="16" t="s">
        <v>99</v>
      </c>
      <c r="E13" s="15">
        <v>2.6800000000000006</v>
      </c>
    </row>
    <row r="14" spans="1:5">
      <c r="A14" s="15">
        <v>4.2300000000000004</v>
      </c>
      <c r="B14" s="12" t="s">
        <v>91</v>
      </c>
      <c r="C14" s="12" t="s">
        <v>87</v>
      </c>
      <c r="D14" s="16" t="s">
        <v>100</v>
      </c>
      <c r="E14" s="15">
        <v>0.39999999999999947</v>
      </c>
    </row>
    <row r="15" spans="1:5">
      <c r="A15" s="15">
        <v>4.63</v>
      </c>
      <c r="B15" s="12" t="s">
        <v>91</v>
      </c>
      <c r="C15" s="12" t="s">
        <v>92</v>
      </c>
      <c r="D15" s="16" t="s">
        <v>101</v>
      </c>
      <c r="E15" s="15">
        <v>0.48000000000000043</v>
      </c>
    </row>
    <row r="16" spans="1:5">
      <c r="A16" s="15">
        <v>5.1100000000000003</v>
      </c>
      <c r="B16" s="12" t="s">
        <v>95</v>
      </c>
      <c r="C16" s="12" t="s">
        <v>87</v>
      </c>
      <c r="D16" s="16" t="s">
        <v>102</v>
      </c>
      <c r="E16" s="15">
        <v>0.13999999999999968</v>
      </c>
    </row>
    <row r="17" spans="1:5">
      <c r="A17" s="15">
        <v>5.25</v>
      </c>
      <c r="B17" s="12" t="s">
        <v>86</v>
      </c>
      <c r="C17" s="12" t="s">
        <v>103</v>
      </c>
      <c r="D17" s="16" t="s">
        <v>104</v>
      </c>
      <c r="E17" s="15">
        <v>0.13999999999999968</v>
      </c>
    </row>
    <row r="18" spans="1:5">
      <c r="A18" s="15">
        <v>5.39</v>
      </c>
      <c r="B18" s="12" t="s">
        <v>91</v>
      </c>
      <c r="C18" s="12" t="s">
        <v>87</v>
      </c>
      <c r="D18" s="16" t="s">
        <v>99</v>
      </c>
      <c r="E18" s="15">
        <v>9.0000000000000746E-2</v>
      </c>
    </row>
    <row r="19" spans="1:5">
      <c r="A19" s="15">
        <v>5.48</v>
      </c>
      <c r="B19" s="12" t="s">
        <v>86</v>
      </c>
      <c r="C19" s="12" t="s">
        <v>89</v>
      </c>
      <c r="D19" s="16" t="s">
        <v>105</v>
      </c>
      <c r="E19" s="15">
        <v>3.9999999999999147E-2</v>
      </c>
    </row>
    <row r="20" spans="1:5">
      <c r="A20" s="15">
        <v>5.52</v>
      </c>
      <c r="B20" s="12" t="s">
        <v>91</v>
      </c>
      <c r="C20" s="12" t="s">
        <v>92</v>
      </c>
      <c r="D20" s="16" t="s">
        <v>102</v>
      </c>
      <c r="E20" s="15">
        <v>0.13000000000000078</v>
      </c>
    </row>
    <row r="21" spans="1:5">
      <c r="A21" s="15">
        <v>5.65</v>
      </c>
      <c r="B21" s="12" t="s">
        <v>86</v>
      </c>
      <c r="C21" s="12" t="s">
        <v>87</v>
      </c>
      <c r="D21" s="16" t="s">
        <v>106</v>
      </c>
      <c r="E21" s="15">
        <v>0.11999999999999922</v>
      </c>
    </row>
    <row r="22" spans="1:5">
      <c r="A22" s="15">
        <v>5.77</v>
      </c>
      <c r="B22" s="12" t="s">
        <v>91</v>
      </c>
      <c r="C22" s="12" t="s">
        <v>87</v>
      </c>
      <c r="D22" s="16" t="s">
        <v>107</v>
      </c>
      <c r="E22" s="15">
        <v>0.86000000000000032</v>
      </c>
    </row>
    <row r="23" spans="1:5" ht="30">
      <c r="A23" s="15">
        <v>7.34</v>
      </c>
      <c r="B23" t="s">
        <v>91</v>
      </c>
      <c r="C23" s="12" t="s">
        <v>89</v>
      </c>
      <c r="D23" s="16" t="s">
        <v>108</v>
      </c>
      <c r="E23" s="15">
        <f>A24-A23</f>
        <v>2.5600000000000005</v>
      </c>
    </row>
    <row r="24" spans="1:5">
      <c r="A24" s="15">
        <v>9.9</v>
      </c>
      <c r="B24" s="12" t="s">
        <v>86</v>
      </c>
      <c r="C24" s="12" t="s">
        <v>103</v>
      </c>
      <c r="D24" s="16" t="s">
        <v>4</v>
      </c>
      <c r="E24" s="15">
        <f t="shared" ref="E24:E90" si="0">A25-A24</f>
        <v>2.5399999999999991</v>
      </c>
    </row>
    <row r="25" spans="1:5" ht="30">
      <c r="A25" s="15">
        <v>12.44</v>
      </c>
      <c r="B25" s="12" t="s">
        <v>95</v>
      </c>
      <c r="C25" s="12" t="s">
        <v>87</v>
      </c>
      <c r="D25" s="16" t="s">
        <v>5</v>
      </c>
      <c r="E25" s="15">
        <f t="shared" si="0"/>
        <v>1.4500000000000011</v>
      </c>
    </row>
    <row r="26" spans="1:5" ht="30">
      <c r="A26" s="15">
        <v>13.89</v>
      </c>
      <c r="B26" s="12" t="s">
        <v>95</v>
      </c>
      <c r="C26" s="12" t="s">
        <v>103</v>
      </c>
      <c r="D26" s="16" t="s">
        <v>109</v>
      </c>
      <c r="E26" s="15">
        <f t="shared" si="0"/>
        <v>3.09</v>
      </c>
    </row>
    <row r="27" spans="1:5">
      <c r="A27" s="15">
        <v>16.98</v>
      </c>
      <c r="B27" s="12" t="s">
        <v>86</v>
      </c>
      <c r="C27" s="12" t="s">
        <v>103</v>
      </c>
      <c r="D27" s="16" t="s">
        <v>6</v>
      </c>
      <c r="E27" s="15">
        <f t="shared" si="0"/>
        <v>0.16000000000000014</v>
      </c>
    </row>
    <row r="28" spans="1:5">
      <c r="A28" s="15">
        <v>17.14</v>
      </c>
      <c r="B28" s="12" t="s">
        <v>86</v>
      </c>
      <c r="C28" s="12" t="s">
        <v>128</v>
      </c>
      <c r="D28" s="16" t="s">
        <v>7</v>
      </c>
      <c r="E28" s="15">
        <f t="shared" si="0"/>
        <v>0.94999999999999929</v>
      </c>
    </row>
    <row r="29" spans="1:5">
      <c r="A29" s="15">
        <v>18.09</v>
      </c>
      <c r="B29" s="12" t="s">
        <v>86</v>
      </c>
      <c r="C29" s="12" t="s">
        <v>128</v>
      </c>
      <c r="D29" s="16" t="s">
        <v>8</v>
      </c>
      <c r="E29" s="15">
        <f t="shared" si="0"/>
        <v>3.0500000000000007</v>
      </c>
    </row>
    <row r="30" spans="1:5">
      <c r="A30" s="15">
        <v>21.14</v>
      </c>
      <c r="B30" t="s">
        <v>91</v>
      </c>
      <c r="C30" s="12" t="s">
        <v>128</v>
      </c>
      <c r="D30" s="16" t="s">
        <v>9</v>
      </c>
      <c r="E30" s="15">
        <f t="shared" si="0"/>
        <v>0.42999999999999972</v>
      </c>
    </row>
    <row r="31" spans="1:5">
      <c r="A31" s="15">
        <v>21.57</v>
      </c>
      <c r="B31" s="12" t="s">
        <v>95</v>
      </c>
      <c r="C31" s="12" t="s">
        <v>128</v>
      </c>
      <c r="D31" s="16" t="s">
        <v>10</v>
      </c>
      <c r="E31" s="15">
        <f t="shared" si="0"/>
        <v>1.8200000000000003</v>
      </c>
    </row>
    <row r="32" spans="1:5">
      <c r="A32" s="15">
        <v>23.39</v>
      </c>
      <c r="B32" s="12" t="s">
        <v>86</v>
      </c>
      <c r="C32" s="12" t="s">
        <v>113</v>
      </c>
      <c r="D32" s="16" t="s">
        <v>110</v>
      </c>
      <c r="E32" s="15">
        <f t="shared" si="0"/>
        <v>20.89</v>
      </c>
    </row>
    <row r="33" spans="1:5">
      <c r="A33" s="15">
        <v>44.28</v>
      </c>
      <c r="B33" s="12" t="s">
        <v>86</v>
      </c>
      <c r="C33" s="12" t="s">
        <v>113</v>
      </c>
      <c r="D33" s="16" t="s">
        <v>12</v>
      </c>
      <c r="E33" s="15">
        <f t="shared" si="0"/>
        <v>0.51999999999999602</v>
      </c>
    </row>
    <row r="34" spans="1:5">
      <c r="A34" s="15">
        <v>44.8</v>
      </c>
      <c r="B34" t="s">
        <v>91</v>
      </c>
      <c r="C34" s="12" t="s">
        <v>128</v>
      </c>
      <c r="D34" s="16" t="s">
        <v>13</v>
      </c>
      <c r="E34" s="15">
        <f t="shared" si="0"/>
        <v>6.2800000000000011</v>
      </c>
    </row>
    <row r="35" spans="1:5">
      <c r="A35" s="15">
        <v>51.08</v>
      </c>
      <c r="B35" t="s">
        <v>91</v>
      </c>
      <c r="C35" s="12" t="s">
        <v>103</v>
      </c>
      <c r="D35" s="16" t="s">
        <v>14</v>
      </c>
      <c r="E35" s="15">
        <f t="shared" si="0"/>
        <v>2.6200000000000045</v>
      </c>
    </row>
    <row r="36" spans="1:5">
      <c r="A36" s="15">
        <v>53.7</v>
      </c>
      <c r="B36" s="12" t="s">
        <v>95</v>
      </c>
      <c r="C36" s="12" t="s">
        <v>128</v>
      </c>
      <c r="D36" s="16" t="s">
        <v>15</v>
      </c>
      <c r="E36" s="15">
        <f t="shared" si="0"/>
        <v>0.79999999999999716</v>
      </c>
    </row>
    <row r="37" spans="1:5">
      <c r="A37" s="15">
        <v>54.5</v>
      </c>
      <c r="B37" t="s">
        <v>91</v>
      </c>
      <c r="C37" s="12" t="s">
        <v>103</v>
      </c>
      <c r="D37" s="16" t="s">
        <v>16</v>
      </c>
      <c r="E37" s="15">
        <f t="shared" si="0"/>
        <v>0.90999999999999659</v>
      </c>
    </row>
    <row r="38" spans="1:5">
      <c r="A38" s="15">
        <v>55.41</v>
      </c>
      <c r="B38" s="12" t="s">
        <v>86</v>
      </c>
      <c r="C38" s="12" t="s">
        <v>103</v>
      </c>
      <c r="D38" s="16" t="s">
        <v>17</v>
      </c>
      <c r="E38" s="15">
        <f t="shared" si="0"/>
        <v>4.490000000000002</v>
      </c>
    </row>
    <row r="39" spans="1:5">
      <c r="A39" s="15">
        <v>59.9</v>
      </c>
      <c r="B39" s="12" t="s">
        <v>86</v>
      </c>
      <c r="C39" s="12" t="s">
        <v>128</v>
      </c>
      <c r="D39" s="16" t="s">
        <v>18</v>
      </c>
      <c r="E39" s="15">
        <f t="shared" si="0"/>
        <v>2.2700000000000031</v>
      </c>
    </row>
    <row r="40" spans="1:5">
      <c r="A40" s="15">
        <v>62.17</v>
      </c>
      <c r="B40" t="s">
        <v>91</v>
      </c>
      <c r="C40" s="12" t="s">
        <v>103</v>
      </c>
      <c r="D40" s="16" t="s">
        <v>19</v>
      </c>
      <c r="E40" s="15">
        <f t="shared" si="0"/>
        <v>1.2800000000000011</v>
      </c>
    </row>
    <row r="41" spans="1:5">
      <c r="A41" s="15">
        <v>63.45</v>
      </c>
      <c r="B41" s="12" t="s">
        <v>86</v>
      </c>
      <c r="C41" s="12" t="s">
        <v>128</v>
      </c>
      <c r="D41" s="16" t="s">
        <v>20</v>
      </c>
      <c r="E41" s="15">
        <f t="shared" si="0"/>
        <v>0.19999999999999574</v>
      </c>
    </row>
    <row r="42" spans="1:5">
      <c r="A42" s="15">
        <v>63.65</v>
      </c>
      <c r="B42" t="s">
        <v>91</v>
      </c>
      <c r="C42" s="12" t="s">
        <v>103</v>
      </c>
      <c r="D42" s="16" t="s">
        <v>21</v>
      </c>
      <c r="E42" s="15">
        <f t="shared" si="0"/>
        <v>1.8099999999999952</v>
      </c>
    </row>
    <row r="43" spans="1:5">
      <c r="A43" s="15">
        <v>65.459999999999994</v>
      </c>
      <c r="B43" s="12" t="s">
        <v>86</v>
      </c>
      <c r="C43" s="12" t="s">
        <v>129</v>
      </c>
      <c r="D43" s="16" t="s">
        <v>11</v>
      </c>
      <c r="E43" s="15">
        <f>A45-A43</f>
        <v>8.9400000000000119</v>
      </c>
    </row>
    <row r="44" spans="1:5" s="12" customFormat="1">
      <c r="A44" s="15">
        <v>70.8</v>
      </c>
      <c r="D44" s="14" t="s">
        <v>120</v>
      </c>
      <c r="E44" s="15"/>
    </row>
    <row r="45" spans="1:5" s="10" customFormat="1">
      <c r="A45" s="2">
        <v>74.400000000000006</v>
      </c>
      <c r="B45" s="10" t="s">
        <v>91</v>
      </c>
      <c r="C45" s="10" t="s">
        <v>113</v>
      </c>
      <c r="D45" s="4" t="s">
        <v>22</v>
      </c>
      <c r="E45" s="2">
        <f t="shared" si="0"/>
        <v>3.0300000000000011</v>
      </c>
    </row>
    <row r="46" spans="1:5">
      <c r="A46" s="15">
        <v>77.430000000000007</v>
      </c>
      <c r="B46" s="12" t="s">
        <v>91</v>
      </c>
      <c r="C46" s="12" t="s">
        <v>128</v>
      </c>
      <c r="D46" s="16" t="s">
        <v>23</v>
      </c>
      <c r="E46" s="15">
        <f t="shared" si="0"/>
        <v>1.1899999999999977</v>
      </c>
    </row>
    <row r="47" spans="1:5">
      <c r="A47" s="15">
        <v>78.62</v>
      </c>
      <c r="B47" s="12" t="s">
        <v>95</v>
      </c>
      <c r="C47" s="12" t="s">
        <v>129</v>
      </c>
      <c r="D47" s="16" t="s">
        <v>24</v>
      </c>
      <c r="E47" s="15">
        <f>A49-A47</f>
        <v>2.6299999999999955</v>
      </c>
    </row>
    <row r="48" spans="1:5" s="12" customFormat="1">
      <c r="A48" s="15">
        <v>81.3</v>
      </c>
      <c r="D48" s="14" t="s">
        <v>121</v>
      </c>
      <c r="E48" s="15"/>
    </row>
    <row r="49" spans="1:5" s="10" customFormat="1">
      <c r="A49" s="2">
        <v>81.25</v>
      </c>
      <c r="B49" s="10" t="s">
        <v>126</v>
      </c>
      <c r="C49" s="10" t="s">
        <v>87</v>
      </c>
      <c r="D49" s="4" t="s">
        <v>127</v>
      </c>
      <c r="E49" s="2">
        <f t="shared" si="0"/>
        <v>3.0999999999999943</v>
      </c>
    </row>
    <row r="50" spans="1:5">
      <c r="A50" s="15">
        <v>84.35</v>
      </c>
      <c r="B50" s="12" t="s">
        <v>86</v>
      </c>
      <c r="D50" s="16" t="s">
        <v>25</v>
      </c>
      <c r="E50" s="15">
        <f t="shared" si="0"/>
        <v>1.2199999999999989</v>
      </c>
    </row>
    <row r="51" spans="1:5">
      <c r="A51" s="15">
        <v>85.57</v>
      </c>
      <c r="B51" s="12" t="s">
        <v>91</v>
      </c>
      <c r="C51" s="12" t="s">
        <v>113</v>
      </c>
      <c r="D51" s="16" t="s">
        <v>26</v>
      </c>
      <c r="E51" s="15">
        <f t="shared" si="0"/>
        <v>1.1600000000000108</v>
      </c>
    </row>
    <row r="52" spans="1:5">
      <c r="A52" s="15">
        <v>86.73</v>
      </c>
      <c r="B52" s="12" t="s">
        <v>91</v>
      </c>
      <c r="C52" s="12" t="s">
        <v>128</v>
      </c>
      <c r="D52" s="16" t="s">
        <v>27</v>
      </c>
      <c r="E52" s="15">
        <f t="shared" si="0"/>
        <v>1.519999999999996</v>
      </c>
    </row>
    <row r="53" spans="1:5">
      <c r="A53" s="15">
        <v>88.25</v>
      </c>
      <c r="B53" s="12" t="s">
        <v>86</v>
      </c>
      <c r="C53" s="12" t="s">
        <v>113</v>
      </c>
      <c r="D53" s="16" t="s">
        <v>28</v>
      </c>
      <c r="E53" s="15">
        <f t="shared" si="0"/>
        <v>1.1800000000000068</v>
      </c>
    </row>
    <row r="54" spans="1:5">
      <c r="A54" s="15">
        <v>89.43</v>
      </c>
      <c r="B54" s="12" t="s">
        <v>86</v>
      </c>
      <c r="C54" s="12" t="s">
        <v>92</v>
      </c>
      <c r="D54" s="16" t="s">
        <v>29</v>
      </c>
      <c r="E54" s="15">
        <f t="shared" si="0"/>
        <v>0.62999999999999545</v>
      </c>
    </row>
    <row r="55" spans="1:5">
      <c r="A55" s="15">
        <v>90.06</v>
      </c>
      <c r="B55" s="12" t="s">
        <v>91</v>
      </c>
      <c r="C55" s="12" t="s">
        <v>130</v>
      </c>
      <c r="D55" s="16" t="s">
        <v>30</v>
      </c>
      <c r="E55" s="15">
        <f t="shared" si="0"/>
        <v>3.2999999999999972</v>
      </c>
    </row>
    <row r="56" spans="1:5">
      <c r="A56" s="15">
        <v>93.36</v>
      </c>
      <c r="B56" s="12" t="s">
        <v>95</v>
      </c>
      <c r="C56" s="12" t="s">
        <v>113</v>
      </c>
      <c r="D56" s="16" t="s">
        <v>31</v>
      </c>
      <c r="E56" s="15">
        <f t="shared" si="0"/>
        <v>0.89000000000000057</v>
      </c>
    </row>
    <row r="57" spans="1:5">
      <c r="A57" s="15">
        <v>94.25</v>
      </c>
      <c r="B57" s="12" t="s">
        <v>91</v>
      </c>
      <c r="C57" s="12" t="s">
        <v>128</v>
      </c>
      <c r="D57" s="16" t="s">
        <v>111</v>
      </c>
      <c r="E57" s="15">
        <f>A59-A57</f>
        <v>7.0999999999999943</v>
      </c>
    </row>
    <row r="58" spans="1:5" s="12" customFormat="1">
      <c r="A58" s="15">
        <v>95.1</v>
      </c>
      <c r="D58" s="14" t="s">
        <v>122</v>
      </c>
      <c r="E58" s="15"/>
    </row>
    <row r="59" spans="1:5" s="10" customFormat="1">
      <c r="A59" s="2">
        <v>101.35</v>
      </c>
      <c r="B59" s="10" t="s">
        <v>86</v>
      </c>
      <c r="C59" s="10" t="s">
        <v>89</v>
      </c>
      <c r="D59" s="4" t="s">
        <v>33</v>
      </c>
      <c r="E59" s="2">
        <f t="shared" si="0"/>
        <v>0.52000000000001023</v>
      </c>
    </row>
    <row r="60" spans="1:5">
      <c r="A60" s="15">
        <v>101.87</v>
      </c>
      <c r="B60" s="12" t="s">
        <v>91</v>
      </c>
      <c r="C60" s="12" t="s">
        <v>113</v>
      </c>
      <c r="D60" s="16" t="s">
        <v>34</v>
      </c>
      <c r="E60" s="15">
        <f t="shared" si="0"/>
        <v>3.0499999999999972</v>
      </c>
    </row>
    <row r="61" spans="1:5">
      <c r="A61" s="15">
        <v>104.92</v>
      </c>
      <c r="B61" s="12" t="s">
        <v>95</v>
      </c>
      <c r="C61" s="12" t="s">
        <v>87</v>
      </c>
      <c r="D61" s="16" t="s">
        <v>35</v>
      </c>
      <c r="E61" s="15">
        <f t="shared" si="0"/>
        <v>0.73000000000000398</v>
      </c>
    </row>
    <row r="62" spans="1:5">
      <c r="A62" s="15">
        <v>105.65</v>
      </c>
      <c r="B62" s="12" t="s">
        <v>95</v>
      </c>
      <c r="C62" s="12" t="s">
        <v>87</v>
      </c>
      <c r="D62" s="16" t="s">
        <v>36</v>
      </c>
      <c r="E62" s="15">
        <f t="shared" si="0"/>
        <v>8.6999999999999886</v>
      </c>
    </row>
    <row r="63" spans="1:5">
      <c r="A63" s="15">
        <v>114.35</v>
      </c>
      <c r="B63" s="12" t="s">
        <v>86</v>
      </c>
      <c r="C63" s="12" t="s">
        <v>87</v>
      </c>
      <c r="D63" s="16" t="s">
        <v>37</v>
      </c>
      <c r="E63" s="15">
        <f t="shared" si="0"/>
        <v>3.7700000000000102</v>
      </c>
    </row>
    <row r="64" spans="1:5">
      <c r="A64" s="15">
        <v>118.12</v>
      </c>
      <c r="B64" s="12" t="s">
        <v>86</v>
      </c>
      <c r="C64" s="12" t="s">
        <v>103</v>
      </c>
      <c r="D64" s="16" t="s">
        <v>38</v>
      </c>
      <c r="E64" s="15">
        <f t="shared" si="0"/>
        <v>0.64999999999999147</v>
      </c>
    </row>
    <row r="65" spans="1:5">
      <c r="A65" s="15">
        <v>118.77</v>
      </c>
      <c r="B65" s="12" t="s">
        <v>91</v>
      </c>
      <c r="C65" s="12" t="s">
        <v>87</v>
      </c>
      <c r="D65" s="16" t="s">
        <v>39</v>
      </c>
      <c r="E65" s="15">
        <f t="shared" si="0"/>
        <v>3.210000000000008</v>
      </c>
    </row>
    <row r="66" spans="1:5" ht="30">
      <c r="A66" s="15">
        <v>121.98</v>
      </c>
      <c r="B66" s="12" t="s">
        <v>91</v>
      </c>
      <c r="C66" s="12" t="s">
        <v>87</v>
      </c>
      <c r="D66" s="16" t="s">
        <v>40</v>
      </c>
      <c r="E66" s="15">
        <f t="shared" si="0"/>
        <v>1.789999999999992</v>
      </c>
    </row>
    <row r="67" spans="1:5">
      <c r="A67" s="15">
        <v>123.77</v>
      </c>
      <c r="B67" s="12" t="s">
        <v>86</v>
      </c>
      <c r="C67" s="12" t="s">
        <v>113</v>
      </c>
      <c r="D67" s="16" t="s">
        <v>41</v>
      </c>
      <c r="E67" s="15">
        <f t="shared" si="0"/>
        <v>9.0000000000003411E-2</v>
      </c>
    </row>
    <row r="68" spans="1:5">
      <c r="A68" s="15">
        <v>123.86</v>
      </c>
      <c r="B68" s="12" t="s">
        <v>86</v>
      </c>
      <c r="C68" s="12" t="s">
        <v>87</v>
      </c>
      <c r="D68" s="16" t="s">
        <v>42</v>
      </c>
      <c r="E68" s="15">
        <f t="shared" si="0"/>
        <v>3.7199999999999989</v>
      </c>
    </row>
    <row r="69" spans="1:5" ht="30">
      <c r="A69" s="15">
        <v>127.58</v>
      </c>
      <c r="B69" s="12" t="s">
        <v>86</v>
      </c>
      <c r="C69" s="12" t="s">
        <v>103</v>
      </c>
      <c r="D69" s="16" t="s">
        <v>43</v>
      </c>
      <c r="E69" s="15">
        <f t="shared" si="0"/>
        <v>7.9999999999998295E-2</v>
      </c>
    </row>
    <row r="70" spans="1:5" ht="30">
      <c r="A70" s="15">
        <v>127.66</v>
      </c>
      <c r="B70" s="12" t="s">
        <v>95</v>
      </c>
      <c r="C70" s="12" t="s">
        <v>103</v>
      </c>
      <c r="D70" s="16" t="s">
        <v>44</v>
      </c>
      <c r="E70" s="15">
        <f t="shared" si="0"/>
        <v>0.43999999999999773</v>
      </c>
    </row>
    <row r="71" spans="1:5">
      <c r="A71" s="15">
        <v>128.1</v>
      </c>
      <c r="B71" s="12" t="s">
        <v>86</v>
      </c>
      <c r="C71" s="12" t="s">
        <v>103</v>
      </c>
      <c r="D71" s="16" t="s">
        <v>45</v>
      </c>
      <c r="E71" s="15">
        <f t="shared" si="0"/>
        <v>2.6700000000000159</v>
      </c>
    </row>
    <row r="72" spans="1:5">
      <c r="A72" s="15">
        <v>130.77000000000001</v>
      </c>
      <c r="B72" s="12" t="s">
        <v>86</v>
      </c>
      <c r="C72" s="12" t="s">
        <v>128</v>
      </c>
      <c r="D72" s="16" t="s">
        <v>46</v>
      </c>
      <c r="E72" s="15">
        <f t="shared" si="0"/>
        <v>0.10999999999998522</v>
      </c>
    </row>
    <row r="73" spans="1:5">
      <c r="A73" s="15">
        <v>130.88</v>
      </c>
      <c r="B73" s="12" t="s">
        <v>91</v>
      </c>
      <c r="C73" s="12" t="s">
        <v>103</v>
      </c>
      <c r="D73" s="16" t="s">
        <v>47</v>
      </c>
      <c r="E73" s="15">
        <f t="shared" si="0"/>
        <v>0.21999999999999886</v>
      </c>
    </row>
    <row r="74" spans="1:5" ht="30">
      <c r="A74" s="15">
        <v>131.1</v>
      </c>
      <c r="B74" s="12" t="s">
        <v>95</v>
      </c>
      <c r="C74" s="12" t="s">
        <v>103</v>
      </c>
      <c r="D74" s="16" t="s">
        <v>48</v>
      </c>
      <c r="E74" s="15">
        <f t="shared" si="0"/>
        <v>0.12000000000000455</v>
      </c>
    </row>
    <row r="75" spans="1:5">
      <c r="A75" s="15">
        <v>131.22</v>
      </c>
      <c r="B75" s="12" t="s">
        <v>86</v>
      </c>
      <c r="C75" s="12" t="s">
        <v>128</v>
      </c>
      <c r="D75" s="16" t="s">
        <v>49</v>
      </c>
      <c r="E75" s="15">
        <f t="shared" si="0"/>
        <v>4.5800000000000125</v>
      </c>
    </row>
    <row r="76" spans="1:5">
      <c r="A76" s="15">
        <v>135.80000000000001</v>
      </c>
      <c r="B76" s="12" t="s">
        <v>86</v>
      </c>
      <c r="C76" s="12" t="s">
        <v>130</v>
      </c>
      <c r="D76" s="16" t="s">
        <v>50</v>
      </c>
      <c r="E76" s="15">
        <f t="shared" si="0"/>
        <v>0.65999999999999659</v>
      </c>
    </row>
    <row r="77" spans="1:5">
      <c r="A77" s="15">
        <v>136.46</v>
      </c>
      <c r="B77" s="12" t="s">
        <v>91</v>
      </c>
      <c r="C77" s="12" t="s">
        <v>103</v>
      </c>
      <c r="D77" s="16" t="s">
        <v>112</v>
      </c>
      <c r="E77" s="15">
        <f>A79-A77</f>
        <v>0.68999999999999773</v>
      </c>
    </row>
    <row r="78" spans="1:5" s="12" customFormat="1">
      <c r="A78" s="15">
        <v>137</v>
      </c>
      <c r="D78" s="14" t="s">
        <v>123</v>
      </c>
      <c r="E78" s="15"/>
    </row>
    <row r="79" spans="1:5">
      <c r="A79" s="15">
        <v>137.15</v>
      </c>
      <c r="B79" s="12" t="s">
        <v>91</v>
      </c>
      <c r="C79" s="12" t="s">
        <v>87</v>
      </c>
      <c r="D79" s="16" t="s">
        <v>51</v>
      </c>
      <c r="E79" s="15">
        <f t="shared" si="0"/>
        <v>9.9999999999994316E-2</v>
      </c>
    </row>
    <row r="80" spans="1:5">
      <c r="A80" s="15">
        <v>137.25</v>
      </c>
      <c r="B80" s="12" t="s">
        <v>86</v>
      </c>
      <c r="C80" s="12" t="s">
        <v>103</v>
      </c>
      <c r="D80" s="16" t="s">
        <v>52</v>
      </c>
      <c r="E80" s="15">
        <f t="shared" si="0"/>
        <v>0.40000000000000568</v>
      </c>
    </row>
    <row r="81" spans="1:5">
      <c r="A81" s="15">
        <v>137.65</v>
      </c>
      <c r="B81" s="12" t="s">
        <v>86</v>
      </c>
      <c r="C81" s="12" t="s">
        <v>103</v>
      </c>
      <c r="D81" s="16" t="s">
        <v>53</v>
      </c>
      <c r="E81" s="15">
        <f t="shared" si="0"/>
        <v>0.31000000000000227</v>
      </c>
    </row>
    <row r="82" spans="1:5">
      <c r="A82" s="15">
        <v>137.96</v>
      </c>
      <c r="B82" s="12" t="s">
        <v>95</v>
      </c>
      <c r="C82" s="12" t="s">
        <v>87</v>
      </c>
      <c r="D82" s="16" t="s">
        <v>54</v>
      </c>
      <c r="E82" s="15">
        <f t="shared" si="0"/>
        <v>0.26999999999998181</v>
      </c>
    </row>
    <row r="83" spans="1:5">
      <c r="A83" s="15">
        <v>138.22999999999999</v>
      </c>
      <c r="B83" s="12" t="s">
        <v>91</v>
      </c>
      <c r="C83" s="12" t="s">
        <v>113</v>
      </c>
      <c r="D83" s="16" t="s">
        <v>55</v>
      </c>
      <c r="E83" s="15">
        <f t="shared" si="0"/>
        <v>5.0000000000011369E-2</v>
      </c>
    </row>
    <row r="84" spans="1:5">
      <c r="A84" s="15">
        <v>138.28</v>
      </c>
      <c r="B84" s="12" t="s">
        <v>86</v>
      </c>
      <c r="C84" s="12" t="s">
        <v>87</v>
      </c>
      <c r="D84" s="16" t="s">
        <v>56</v>
      </c>
      <c r="E84" s="15">
        <f t="shared" si="0"/>
        <v>0.80000000000001137</v>
      </c>
    </row>
    <row r="85" spans="1:5">
      <c r="A85" s="15">
        <v>139.08000000000001</v>
      </c>
      <c r="B85" s="12" t="s">
        <v>86</v>
      </c>
      <c r="C85" s="12" t="s">
        <v>103</v>
      </c>
      <c r="D85" s="16" t="s">
        <v>57</v>
      </c>
      <c r="E85" s="15">
        <f t="shared" si="0"/>
        <v>2.3299999999999841</v>
      </c>
    </row>
    <row r="86" spans="1:5">
      <c r="A86" s="15">
        <v>141.41</v>
      </c>
      <c r="B86" s="12" t="s">
        <v>91</v>
      </c>
      <c r="C86" s="12" t="s">
        <v>87</v>
      </c>
      <c r="D86" s="16" t="s">
        <v>58</v>
      </c>
      <c r="E86" s="15">
        <f t="shared" si="0"/>
        <v>6.7000000000000171</v>
      </c>
    </row>
    <row r="87" spans="1:5">
      <c r="A87" s="15">
        <v>148.11000000000001</v>
      </c>
      <c r="B87" s="12" t="s">
        <v>95</v>
      </c>
      <c r="C87" s="12" t="s">
        <v>87</v>
      </c>
      <c r="D87" s="16" t="s">
        <v>59</v>
      </c>
      <c r="E87" s="15">
        <f t="shared" si="0"/>
        <v>4.8499999999999943</v>
      </c>
    </row>
    <row r="88" spans="1:5">
      <c r="A88" s="15">
        <v>152.96</v>
      </c>
      <c r="B88" s="12" t="s">
        <v>91</v>
      </c>
      <c r="C88" s="12" t="s">
        <v>113</v>
      </c>
      <c r="D88" s="16" t="s">
        <v>60</v>
      </c>
      <c r="E88" s="15">
        <f t="shared" si="0"/>
        <v>1.6099999999999852</v>
      </c>
    </row>
    <row r="89" spans="1:5">
      <c r="A89" s="15">
        <v>154.57</v>
      </c>
      <c r="B89" s="12" t="s">
        <v>86</v>
      </c>
      <c r="C89" s="12" t="s">
        <v>87</v>
      </c>
      <c r="D89" s="16" t="s">
        <v>61</v>
      </c>
      <c r="E89" s="15">
        <f t="shared" si="0"/>
        <v>1.6100000000000136</v>
      </c>
    </row>
    <row r="90" spans="1:5">
      <c r="A90" s="15">
        <v>156.18</v>
      </c>
      <c r="B90" s="12" t="s">
        <v>91</v>
      </c>
      <c r="C90" s="12" t="s">
        <v>113</v>
      </c>
      <c r="D90" s="16" t="s">
        <v>62</v>
      </c>
      <c r="E90" s="15">
        <f t="shared" si="0"/>
        <v>2.4300000000000068</v>
      </c>
    </row>
    <row r="91" spans="1:5">
      <c r="A91" s="15">
        <v>158.61000000000001</v>
      </c>
      <c r="B91" s="12" t="s">
        <v>86</v>
      </c>
      <c r="C91" s="12" t="s">
        <v>87</v>
      </c>
      <c r="D91" s="16" t="s">
        <v>20</v>
      </c>
      <c r="E91" s="15">
        <f t="shared" ref="E91:E119" si="1">A92-A91</f>
        <v>3.089999999999975</v>
      </c>
    </row>
    <row r="92" spans="1:5" s="12" customFormat="1">
      <c r="A92" s="15">
        <v>161.69999999999999</v>
      </c>
      <c r="B92" s="12" t="s">
        <v>91</v>
      </c>
      <c r="C92" t="s">
        <v>113</v>
      </c>
      <c r="D92" s="16" t="s">
        <v>114</v>
      </c>
      <c r="E92" s="15">
        <f t="shared" si="1"/>
        <v>5.5700000000000216</v>
      </c>
    </row>
    <row r="93" spans="1:5">
      <c r="A93" s="15">
        <v>167.27</v>
      </c>
      <c r="B93" s="12" t="s">
        <v>95</v>
      </c>
      <c r="C93" s="12" t="s">
        <v>113</v>
      </c>
      <c r="D93" s="16" t="s">
        <v>63</v>
      </c>
      <c r="E93" s="15">
        <f t="shared" si="1"/>
        <v>1.3100000000000023</v>
      </c>
    </row>
    <row r="94" spans="1:5">
      <c r="A94" s="15">
        <v>168.58</v>
      </c>
      <c r="B94" s="12" t="s">
        <v>86</v>
      </c>
      <c r="C94" s="12" t="s">
        <v>92</v>
      </c>
      <c r="D94" s="16" t="s">
        <v>64</v>
      </c>
      <c r="E94" s="15">
        <f t="shared" si="1"/>
        <v>8.0300000000000011</v>
      </c>
    </row>
    <row r="95" spans="1:5" ht="30">
      <c r="A95" s="15">
        <v>176.61</v>
      </c>
      <c r="B95" s="12" t="s">
        <v>86</v>
      </c>
      <c r="C95" s="12" t="s">
        <v>89</v>
      </c>
      <c r="D95" s="16" t="s">
        <v>65</v>
      </c>
      <c r="E95" s="15">
        <f t="shared" si="1"/>
        <v>9.9999999999994316E-2</v>
      </c>
    </row>
    <row r="96" spans="1:5">
      <c r="A96" s="15">
        <v>176.71</v>
      </c>
      <c r="B96" s="12" t="s">
        <v>91</v>
      </c>
      <c r="C96" s="12" t="s">
        <v>92</v>
      </c>
      <c r="D96" s="16" t="s">
        <v>66</v>
      </c>
      <c r="E96" s="15">
        <f t="shared" si="1"/>
        <v>0.41999999999998749</v>
      </c>
    </row>
    <row r="97" spans="1:34" s="10" customFormat="1">
      <c r="A97" s="2">
        <v>177.13</v>
      </c>
      <c r="B97" s="10" t="s">
        <v>91</v>
      </c>
      <c r="C97" s="10" t="s">
        <v>130</v>
      </c>
      <c r="D97" s="4" t="s">
        <v>67</v>
      </c>
      <c r="E97" s="2">
        <f>A99-A97</f>
        <v>0.11000000000001364</v>
      </c>
    </row>
    <row r="98" spans="1:34" s="13" customFormat="1">
      <c r="A98" s="2">
        <v>177.2</v>
      </c>
      <c r="B98" s="10"/>
      <c r="C98" s="10"/>
      <c r="D98" s="14" t="s">
        <v>124</v>
      </c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>
      <c r="A99" s="15">
        <v>177.24</v>
      </c>
      <c r="B99" s="12" t="s">
        <v>91</v>
      </c>
      <c r="C99" s="12" t="s">
        <v>129</v>
      </c>
      <c r="D99" s="16" t="s">
        <v>68</v>
      </c>
      <c r="E99" s="15">
        <f t="shared" si="1"/>
        <v>0.25999999999999091</v>
      </c>
    </row>
    <row r="100" spans="1:34">
      <c r="A100" s="15">
        <v>177.5</v>
      </c>
      <c r="B100" s="12" t="s">
        <v>86</v>
      </c>
      <c r="C100" s="12" t="s">
        <v>92</v>
      </c>
      <c r="D100" s="16" t="s">
        <v>69</v>
      </c>
      <c r="E100" s="15">
        <f t="shared" si="1"/>
        <v>6.6299999999999955</v>
      </c>
    </row>
    <row r="101" spans="1:34">
      <c r="A101" s="15">
        <v>184.13</v>
      </c>
      <c r="B101" s="12" t="s">
        <v>86</v>
      </c>
      <c r="C101" s="12" t="s">
        <v>113</v>
      </c>
      <c r="D101" s="16" t="s">
        <v>70</v>
      </c>
      <c r="E101" s="15">
        <f t="shared" si="1"/>
        <v>0.37000000000000455</v>
      </c>
    </row>
    <row r="102" spans="1:34">
      <c r="A102" s="15">
        <v>184.5</v>
      </c>
      <c r="B102" s="12" t="s">
        <v>95</v>
      </c>
      <c r="C102" s="12" t="s">
        <v>113</v>
      </c>
      <c r="D102" s="16" t="s">
        <v>115</v>
      </c>
      <c r="E102" s="15">
        <f t="shared" si="1"/>
        <v>2.9799999999999898</v>
      </c>
    </row>
    <row r="103" spans="1:34" ht="30">
      <c r="A103" s="15">
        <v>187.48</v>
      </c>
      <c r="B103" s="12" t="s">
        <v>95</v>
      </c>
      <c r="C103" s="12" t="s">
        <v>113</v>
      </c>
      <c r="D103" s="16" t="s">
        <v>71</v>
      </c>
      <c r="E103" s="15">
        <f t="shared" si="1"/>
        <v>0.30000000000001137</v>
      </c>
    </row>
    <row r="104" spans="1:34">
      <c r="A104" s="15">
        <v>187.78</v>
      </c>
      <c r="B104" s="12" t="s">
        <v>95</v>
      </c>
      <c r="C104" s="12" t="s">
        <v>113</v>
      </c>
      <c r="D104" s="16" t="s">
        <v>72</v>
      </c>
      <c r="E104" s="15">
        <f t="shared" si="1"/>
        <v>0.55000000000001137</v>
      </c>
    </row>
    <row r="105" spans="1:34">
      <c r="A105" s="15">
        <v>188.33</v>
      </c>
      <c r="B105" s="12" t="s">
        <v>91</v>
      </c>
      <c r="C105" s="12" t="s">
        <v>87</v>
      </c>
      <c r="D105" s="16" t="s">
        <v>73</v>
      </c>
      <c r="E105" s="15">
        <f t="shared" si="1"/>
        <v>0.32999999999998408</v>
      </c>
    </row>
    <row r="106" spans="1:34" ht="30">
      <c r="A106" s="15">
        <v>188.66</v>
      </c>
      <c r="B106" s="12" t="s">
        <v>95</v>
      </c>
      <c r="C106" s="12" t="s">
        <v>87</v>
      </c>
      <c r="D106" s="16" t="s">
        <v>74</v>
      </c>
      <c r="E106" s="15">
        <f t="shared" si="1"/>
        <v>1.5800000000000125</v>
      </c>
    </row>
    <row r="107" spans="1:34">
      <c r="A107" s="15">
        <v>190.24</v>
      </c>
      <c r="B107" s="12" t="s">
        <v>86</v>
      </c>
      <c r="C107" s="12" t="s">
        <v>113</v>
      </c>
      <c r="D107" s="16" t="s">
        <v>4</v>
      </c>
      <c r="E107" s="15">
        <f t="shared" si="1"/>
        <v>1.5799999999999841</v>
      </c>
    </row>
    <row r="108" spans="1:34">
      <c r="A108" s="15">
        <v>191.82</v>
      </c>
      <c r="B108" s="12" t="s">
        <v>91</v>
      </c>
      <c r="C108" s="12" t="s">
        <v>130</v>
      </c>
      <c r="D108" s="16" t="s">
        <v>75</v>
      </c>
      <c r="E108" s="15">
        <f t="shared" si="1"/>
        <v>5.9800000000000182</v>
      </c>
    </row>
    <row r="109" spans="1:34">
      <c r="A109" s="15">
        <v>197.8</v>
      </c>
      <c r="B109" s="12" t="s">
        <v>86</v>
      </c>
      <c r="C109" s="12" t="s">
        <v>113</v>
      </c>
      <c r="D109" s="16" t="s">
        <v>116</v>
      </c>
      <c r="E109" s="15">
        <f t="shared" si="1"/>
        <v>1.1999999999999886</v>
      </c>
    </row>
    <row r="110" spans="1:34">
      <c r="A110" s="15">
        <v>199</v>
      </c>
      <c r="B110" s="12" t="s">
        <v>86</v>
      </c>
      <c r="C110" s="12" t="s">
        <v>130</v>
      </c>
      <c r="D110" s="16" t="s">
        <v>117</v>
      </c>
      <c r="E110" s="15">
        <f t="shared" si="1"/>
        <v>1.5</v>
      </c>
    </row>
    <row r="111" spans="1:34">
      <c r="A111" s="15">
        <v>200.5</v>
      </c>
      <c r="B111" s="12" t="s">
        <v>91</v>
      </c>
      <c r="C111" s="12" t="s">
        <v>87</v>
      </c>
      <c r="D111" s="16" t="s">
        <v>3</v>
      </c>
      <c r="E111" s="15">
        <f t="shared" si="1"/>
        <v>0.19999999999998863</v>
      </c>
    </row>
    <row r="112" spans="1:34">
      <c r="A112" s="15">
        <v>200.7</v>
      </c>
      <c r="B112" s="12" t="s">
        <v>86</v>
      </c>
      <c r="C112" s="12" t="s">
        <v>113</v>
      </c>
      <c r="D112" s="16" t="s">
        <v>2</v>
      </c>
      <c r="E112" s="15">
        <f t="shared" si="1"/>
        <v>0.10000000000002274</v>
      </c>
    </row>
    <row r="113" spans="1:5">
      <c r="A113" s="15">
        <v>200.8</v>
      </c>
      <c r="B113" s="12" t="s">
        <v>91</v>
      </c>
      <c r="C113" s="12" t="s">
        <v>130</v>
      </c>
      <c r="D113" s="16" t="s">
        <v>76</v>
      </c>
      <c r="E113" s="15">
        <f t="shared" si="1"/>
        <v>0.39999999999997726</v>
      </c>
    </row>
    <row r="114" spans="1:5">
      <c r="A114" s="15">
        <v>201.2</v>
      </c>
      <c r="B114" s="12" t="s">
        <v>86</v>
      </c>
      <c r="C114" s="12" t="s">
        <v>130</v>
      </c>
      <c r="D114" s="16" t="s">
        <v>94</v>
      </c>
      <c r="E114" s="15">
        <f t="shared" si="1"/>
        <v>0.20000000000001705</v>
      </c>
    </row>
    <row r="115" spans="1:5">
      <c r="A115" s="15">
        <v>201.4</v>
      </c>
      <c r="B115" s="12" t="s">
        <v>91</v>
      </c>
      <c r="C115" s="12" t="s">
        <v>129</v>
      </c>
      <c r="D115" s="16" t="s">
        <v>118</v>
      </c>
      <c r="E115" s="15">
        <f t="shared" si="1"/>
        <v>0.19999999999998863</v>
      </c>
    </row>
    <row r="116" spans="1:5">
      <c r="A116" s="15">
        <v>201.6</v>
      </c>
      <c r="B116" s="12" t="s">
        <v>86</v>
      </c>
      <c r="C116" s="12" t="s">
        <v>130</v>
      </c>
      <c r="D116" s="16" t="s">
        <v>118</v>
      </c>
      <c r="E116" s="15">
        <f t="shared" si="1"/>
        <v>9.9999999999994316E-2</v>
      </c>
    </row>
    <row r="117" spans="1:5">
      <c r="A117" s="15">
        <v>201.7</v>
      </c>
      <c r="B117" s="12" t="s">
        <v>91</v>
      </c>
      <c r="C117" s="12" t="s">
        <v>128</v>
      </c>
      <c r="D117" s="16" t="s">
        <v>77</v>
      </c>
      <c r="E117" s="15">
        <f t="shared" si="1"/>
        <v>0.10000000000002274</v>
      </c>
    </row>
    <row r="118" spans="1:5">
      <c r="A118" s="15">
        <v>201.8</v>
      </c>
      <c r="B118" s="12" t="s">
        <v>86</v>
      </c>
      <c r="C118" s="12" t="s">
        <v>113</v>
      </c>
      <c r="D118" s="16" t="s">
        <v>119</v>
      </c>
      <c r="E118" s="15">
        <f t="shared" si="1"/>
        <v>9.9999999999994316E-2</v>
      </c>
    </row>
    <row r="119" spans="1:5">
      <c r="A119" s="15">
        <v>201.9</v>
      </c>
      <c r="B119" s="12" t="s">
        <v>91</v>
      </c>
      <c r="C119" s="12" t="s">
        <v>128</v>
      </c>
      <c r="D119" s="16" t="s">
        <v>32</v>
      </c>
      <c r="E119" s="15">
        <f t="shared" si="1"/>
        <v>9.9999999999994316E-2</v>
      </c>
    </row>
    <row r="120" spans="1:5">
      <c r="A120" s="15">
        <v>202</v>
      </c>
      <c r="B120" t="s">
        <v>78</v>
      </c>
      <c r="D120" s="14" t="s"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cp:lastPrinted>2018-02-26T20:01:48Z</cp:lastPrinted>
  <dcterms:created xsi:type="dcterms:W3CDTF">2018-02-26T19:36:54Z</dcterms:created>
  <dcterms:modified xsi:type="dcterms:W3CDTF">2018-02-26T20:16:20Z</dcterms:modified>
</cp:coreProperties>
</file>