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32080" yWindow="2220" windowWidth="17340" windowHeight="17000"/>
  </bookViews>
  <sheets>
    <sheet name="cuesheet (3)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7" i="1"/>
</calcChain>
</file>

<file path=xl/sharedStrings.xml><?xml version="1.0" encoding="utf-8"?>
<sst xmlns="http://schemas.openxmlformats.org/spreadsheetml/2006/main" count="341" uniqueCount="129">
  <si>
    <t>Start</t>
  </si>
  <si>
    <t>Merge onto BC-99 N</t>
  </si>
  <si>
    <t>End</t>
  </si>
  <si>
    <t>KM</t>
  </si>
  <si>
    <t>R</t>
  </si>
  <si>
    <t>L</t>
  </si>
  <si>
    <t>CO</t>
  </si>
  <si>
    <t>Ridgewood Dr</t>
  </si>
  <si>
    <t>Capilano Rd</t>
  </si>
  <si>
    <t>Bellevue Ave</t>
  </si>
  <si>
    <t>24th St</t>
  </si>
  <si>
    <t>Spirit Trail</t>
  </si>
  <si>
    <t>Ogden Ave</t>
  </si>
  <si>
    <t>Maple St</t>
  </si>
  <si>
    <t>Arbutus St</t>
  </si>
  <si>
    <t>Seaside Bicycle Route</t>
  </si>
  <si>
    <t>Wallace St</t>
  </si>
  <si>
    <t>Airport Rd</t>
  </si>
  <si>
    <t>Miller Rd</t>
  </si>
  <si>
    <t>Springmont Dr</t>
  </si>
  <si>
    <t>Chatham St</t>
  </si>
  <si>
    <t>Moncton St</t>
  </si>
  <si>
    <t>London Rd</t>
  </si>
  <si>
    <t>Number 3 Rd</t>
  </si>
  <si>
    <t>Dyke Rd</t>
  </si>
  <si>
    <t>No 5 Rd</t>
  </si>
  <si>
    <t>River Rd</t>
  </si>
  <si>
    <t>Shell Rd</t>
  </si>
  <si>
    <t>Fellowes St</t>
  </si>
  <si>
    <t>Cates Park Rd</t>
  </si>
  <si>
    <t>3rd St W</t>
  </si>
  <si>
    <t>W 24 St</t>
  </si>
  <si>
    <t>Philip Ave</t>
  </si>
  <si>
    <t>Marine Dr</t>
  </si>
  <si>
    <t>26th St</t>
  </si>
  <si>
    <t>25th St</t>
  </si>
  <si>
    <t>Argyle Ave</t>
  </si>
  <si>
    <t>Chestnut St</t>
  </si>
  <si>
    <t>McNicoll Ave</t>
  </si>
  <si>
    <t>W 3rd Ave</t>
  </si>
  <si>
    <t>W 4th Ave</t>
  </si>
  <si>
    <t>Ferguson Rd</t>
  </si>
  <si>
    <t>Williams Rd</t>
  </si>
  <si>
    <t>Third Ave</t>
  </si>
  <si>
    <t>No 2 Rd</t>
  </si>
  <si>
    <t>Finn Rd</t>
  </si>
  <si>
    <t>No 4 Rd</t>
  </si>
  <si>
    <t>River Dr</t>
  </si>
  <si>
    <t>Canada Line Bikeway</t>
  </si>
  <si>
    <t>W Kent Ave N</t>
  </si>
  <si>
    <t>Lloyd Ave</t>
  </si>
  <si>
    <t>17th Street West</t>
  </si>
  <si>
    <t>Woods Dr</t>
  </si>
  <si>
    <t>Paisley Rd</t>
  </si>
  <si>
    <t>Edgemont Blvd</t>
  </si>
  <si>
    <t>Start Control: Edgemont Blvd and Highland Blvd</t>
  </si>
  <si>
    <t>Access ramp/path to TCH, north sidewalk over bridge</t>
  </si>
  <si>
    <t>Continue onto Trans-Canada Hwy</t>
  </si>
  <si>
    <t>BR</t>
  </si>
  <si>
    <t>Exit 13, Taylor Way</t>
  </si>
  <si>
    <t>Access ramp to TCH/Hwy 99</t>
  </si>
  <si>
    <t>Exit 3, Eagleridge Dr</t>
  </si>
  <si>
    <t>At RAB, exit onto the ramp to BC-99 N CO Horseshoe Bay Dr</t>
  </si>
  <si>
    <t>Access ramp to BC-99 N</t>
  </si>
  <si>
    <t>U</t>
  </si>
  <si>
    <t>Porteau Cove park road</t>
  </si>
  <si>
    <t>Porteau Cove park road CO BC-99S</t>
  </si>
  <si>
    <t>Horseshoe Bay Dr</t>
  </si>
  <si>
    <t>At RAB, 3rd exit to stay on Marine Dr</t>
  </si>
  <si>
    <t>Park Royal South roadway</t>
  </si>
  <si>
    <t>Bridge Road</t>
  </si>
  <si>
    <t>Tomahawk Ave/Spirit Trail, access path to Lions Gate Bridge</t>
  </si>
  <si>
    <t>Exit road toward Stanley Park Dr</t>
  </si>
  <si>
    <t>Stanley Park Dr</t>
  </si>
  <si>
    <t>Beach Ave CO Pacific St</t>
  </si>
  <si>
    <t>Burrard St bridge, west bike path</t>
  </si>
  <si>
    <t>Balsam St CO Pt Grey Rd CO Trafalgar St</t>
  </si>
  <si>
    <t>NW Marine Dr CO SW Marine Dr</t>
  </si>
  <si>
    <t>To stay on SW Marine Dr</t>
  </si>
  <si>
    <t>BL</t>
  </si>
  <si>
    <t>Merge to access Art Laing Bridge to airport</t>
  </si>
  <si>
    <t>Bike path at YVR sign, BR toward Airport Rd</t>
  </si>
  <si>
    <t>Airport Rd CO Grauer Rd</t>
  </si>
  <si>
    <t>Control #2: Porteau Cove Provincial Park</t>
  </si>
  <si>
    <t>Control #3: Prospect Point</t>
  </si>
  <si>
    <t xml:space="preserve"> </t>
  </si>
  <si>
    <t>Control #4: Iona Park washrooms</t>
  </si>
  <si>
    <t>Ferguson Rd CO Templeton St</t>
  </si>
  <si>
    <t>Path to Wellington Cresent</t>
  </si>
  <si>
    <t>Catalina Crescent toward Airport Rd</t>
  </si>
  <si>
    <t>Russ Baker Way S CO No 2 Rd</t>
  </si>
  <si>
    <t>Granville Ave W CO Railway Ave</t>
  </si>
  <si>
    <t>Springmont Gate CO Seventh Ave</t>
  </si>
  <si>
    <t>W Kent Ave S</t>
  </si>
  <si>
    <t>Ash St</t>
  </si>
  <si>
    <t>Ontario St</t>
  </si>
  <si>
    <t>L/R</t>
  </si>
  <si>
    <t>W 16th Ave to stay on Ontario St</t>
  </si>
  <si>
    <t>Athletes Way, path toward Science World</t>
  </si>
  <si>
    <t>Toward Quebec St</t>
  </si>
  <si>
    <t>Cross Pacific &amp; Expo Blvds to Quebec St</t>
  </si>
  <si>
    <t>Union St/Adanac Bikeway (L/R @ Vernon Dr)</t>
  </si>
  <si>
    <t>Cambridge St</t>
  </si>
  <si>
    <t>Access path to 2nd Narrows Crossing east sidewalk</t>
  </si>
  <si>
    <t>Main St CO Dollarton Hwy</t>
  </si>
  <si>
    <t>Cates Park Rd, follow toward waterfront</t>
  </si>
  <si>
    <t>Control #6: Cates Park</t>
  </si>
  <si>
    <t>Dollarton Hwy CO Main St CO Cotton Rd</t>
  </si>
  <si>
    <t xml:space="preserve"> Low Level Rd CO Esplanade Ave CO Forbes Ave</t>
  </si>
  <si>
    <t>2nd St W CO W 1st St</t>
  </si>
  <si>
    <t>MacKay Ave CO W 22nd St</t>
  </si>
  <si>
    <t>Pemberton Ave, sign for pedestrian bridge</t>
  </si>
  <si>
    <t>Gladwin Dr CO Terrace Ave</t>
  </si>
  <si>
    <t>To stay on Paisley Rd</t>
  </si>
  <si>
    <t>Finish Control: Edgemont Blvd and Highland Blvd</t>
  </si>
  <si>
    <t>Control #5: Steveston - rider choice</t>
  </si>
  <si>
    <t>Cassiar St (cross Hastings via paths on east)</t>
  </si>
  <si>
    <t>Turn</t>
  </si>
  <si>
    <t>Go</t>
  </si>
  <si>
    <t>km</t>
  </si>
  <si>
    <t>N</t>
  </si>
  <si>
    <t>S</t>
  </si>
  <si>
    <t>W</t>
  </si>
  <si>
    <t>E</t>
  </si>
  <si>
    <t>BC Randonneurs Cycling Club</t>
  </si>
  <si>
    <t>Permanent Brevet #56 - 201km</t>
  </si>
  <si>
    <t>Revisited by Mike Hagen in September 2020</t>
  </si>
  <si>
    <r>
      <rPr>
        <b/>
        <sz val="14"/>
        <color theme="1"/>
        <rFont val="Arial"/>
      </rPr>
      <t>North Shore to River Flats</t>
    </r>
    <r>
      <rPr>
        <sz val="14"/>
        <color theme="1"/>
        <rFont val="Arial"/>
        <family val="2"/>
      </rPr>
      <t xml:space="preserve"> </t>
    </r>
  </si>
  <si>
    <t>Route Designed by Tracy Barill in January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</si>
</sst>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Arial"/>
      <family val="2"/>
    </font>
    <font>
      <b/>
      <sz val="14"/>
      <color theme="1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0">
    <xf numFmtId="0" fontId="0" fillId="0" borderId="0" xfId="0"/>
    <xf numFmtId="16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164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164" fontId="18" fillId="33" borderId="10" xfId="0" applyNumberFormat="1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33" borderId="14" xfId="0" applyFont="1" applyFill="1" applyBorder="1"/>
    <xf numFmtId="0" fontId="18" fillId="0" borderId="14" xfId="0" applyFont="1" applyBorder="1"/>
    <xf numFmtId="0" fontId="18" fillId="0" borderId="15" xfId="0" applyFont="1" applyBorder="1"/>
    <xf numFmtId="0" fontId="20" fillId="0" borderId="11" xfId="0" applyFont="1" applyBorder="1"/>
    <xf numFmtId="164" fontId="23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0" fillId="0" borderId="0" xfId="0" applyAlignment="1"/>
    <xf numFmtId="164" fontId="19" fillId="0" borderId="0" xfId="0" applyNumberFormat="1" applyFont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120"/>
  <sheetViews>
    <sheetView tabSelected="1" zoomScale="125" zoomScaleNormal="125" zoomScalePageLayoutView="125" workbookViewId="0">
      <selection sqref="A1:E1"/>
    </sheetView>
  </sheetViews>
  <sheetFormatPr baseColWidth="10" defaultColWidth="8.83203125" defaultRowHeight="15" x14ac:dyDescent="0"/>
  <cols>
    <col min="1" max="1" width="8.83203125" style="1"/>
    <col min="2" max="3" width="8.83203125" style="2"/>
    <col min="4" max="4" width="62.83203125" style="3" customWidth="1"/>
    <col min="5" max="5" width="8.83203125" style="2"/>
    <col min="6" max="16384" width="8.83203125" style="3"/>
  </cols>
  <sheetData>
    <row r="1" spans="1:5">
      <c r="A1" s="17" t="s">
        <v>124</v>
      </c>
      <c r="B1" s="18"/>
      <c r="C1" s="18"/>
      <c r="D1" s="18"/>
      <c r="E1" s="18"/>
    </row>
    <row r="2" spans="1:5" ht="17">
      <c r="A2" s="19" t="s">
        <v>127</v>
      </c>
      <c r="B2" s="18"/>
      <c r="C2" s="18"/>
      <c r="D2" s="18"/>
      <c r="E2" s="18"/>
    </row>
    <row r="3" spans="1:5">
      <c r="A3" s="17" t="s">
        <v>125</v>
      </c>
      <c r="B3" s="18"/>
      <c r="C3" s="18"/>
      <c r="D3" s="18"/>
      <c r="E3" s="18"/>
    </row>
    <row r="4" spans="1:5">
      <c r="A4" s="17" t="s">
        <v>128</v>
      </c>
      <c r="B4" s="18"/>
      <c r="C4" s="18"/>
      <c r="D4" s="18"/>
      <c r="E4" s="18"/>
    </row>
    <row r="5" spans="1:5">
      <c r="A5" s="16" t="s">
        <v>126</v>
      </c>
      <c r="B5" s="16"/>
      <c r="C5" s="16"/>
      <c r="D5" s="16"/>
      <c r="E5" s="16"/>
    </row>
    <row r="6" spans="1:5" ht="16" thickBot="1">
      <c r="A6" s="7" t="s">
        <v>3</v>
      </c>
      <c r="B6" s="8" t="s">
        <v>117</v>
      </c>
      <c r="C6" s="8" t="s">
        <v>118</v>
      </c>
      <c r="D6" s="12"/>
      <c r="E6" s="8" t="s">
        <v>119</v>
      </c>
    </row>
    <row r="7" spans="1:5" ht="16" thickBot="1">
      <c r="A7" s="4">
        <v>0</v>
      </c>
      <c r="B7" s="5" t="s">
        <v>0</v>
      </c>
      <c r="C7" s="9" t="s">
        <v>120</v>
      </c>
      <c r="D7" s="15" t="s">
        <v>55</v>
      </c>
      <c r="E7" s="10">
        <f>A8-A7</f>
        <v>0.28000000000000003</v>
      </c>
    </row>
    <row r="8" spans="1:5">
      <c r="A8" s="4">
        <v>0.28000000000000003</v>
      </c>
      <c r="B8" s="5" t="s">
        <v>5</v>
      </c>
      <c r="C8" s="5" t="s">
        <v>122</v>
      </c>
      <c r="D8" s="14" t="s">
        <v>7</v>
      </c>
      <c r="E8" s="4">
        <f t="shared" ref="E8:E71" si="0">A9-A8</f>
        <v>0.73</v>
      </c>
    </row>
    <row r="9" spans="1:5">
      <c r="A9" s="4">
        <v>1.01</v>
      </c>
      <c r="B9" s="5" t="s">
        <v>5</v>
      </c>
      <c r="C9" s="5" t="s">
        <v>121</v>
      </c>
      <c r="D9" s="6" t="s">
        <v>8</v>
      </c>
      <c r="E9" s="4">
        <f t="shared" si="0"/>
        <v>0.6399999999999999</v>
      </c>
    </row>
    <row r="10" spans="1:5">
      <c r="A10" s="4">
        <v>1.65</v>
      </c>
      <c r="B10" s="5" t="s">
        <v>5</v>
      </c>
      <c r="C10" s="5" t="s">
        <v>123</v>
      </c>
      <c r="D10" s="6" t="s">
        <v>56</v>
      </c>
      <c r="E10" s="4">
        <f t="shared" si="0"/>
        <v>0.82000000000000028</v>
      </c>
    </row>
    <row r="11" spans="1:5">
      <c r="A11" s="4">
        <v>2.4700000000000002</v>
      </c>
      <c r="B11" s="5" t="s">
        <v>6</v>
      </c>
      <c r="C11" s="5" t="s">
        <v>122</v>
      </c>
      <c r="D11" s="6" t="s">
        <v>57</v>
      </c>
      <c r="E11" s="4">
        <f t="shared" si="0"/>
        <v>0.25999999999999979</v>
      </c>
    </row>
    <row r="12" spans="1:5">
      <c r="A12" s="4">
        <v>2.73</v>
      </c>
      <c r="B12" s="5" t="s">
        <v>58</v>
      </c>
      <c r="C12" s="5" t="s">
        <v>122</v>
      </c>
      <c r="D12" s="6" t="s">
        <v>59</v>
      </c>
      <c r="E12" s="4">
        <f t="shared" si="0"/>
        <v>0.60000000000000009</v>
      </c>
    </row>
    <row r="13" spans="1:5">
      <c r="A13" s="4">
        <v>3.33</v>
      </c>
      <c r="B13" s="5" t="s">
        <v>6</v>
      </c>
      <c r="C13" s="5" t="s">
        <v>122</v>
      </c>
      <c r="D13" s="6" t="s">
        <v>60</v>
      </c>
      <c r="E13" s="4">
        <f t="shared" si="0"/>
        <v>11.41</v>
      </c>
    </row>
    <row r="14" spans="1:5">
      <c r="A14" s="4">
        <v>14.74</v>
      </c>
      <c r="B14" s="5" t="s">
        <v>58</v>
      </c>
      <c r="C14" s="5" t="s">
        <v>122</v>
      </c>
      <c r="D14" s="6" t="s">
        <v>61</v>
      </c>
      <c r="E14" s="4">
        <f t="shared" si="0"/>
        <v>2.9999999999999361E-2</v>
      </c>
    </row>
    <row r="15" spans="1:5">
      <c r="A15" s="4">
        <v>14.77</v>
      </c>
      <c r="B15" s="5" t="s">
        <v>5</v>
      </c>
      <c r="C15" s="5" t="s">
        <v>122</v>
      </c>
      <c r="D15" s="6" t="s">
        <v>62</v>
      </c>
      <c r="E15" s="4">
        <f t="shared" si="0"/>
        <v>3.370000000000001</v>
      </c>
    </row>
    <row r="16" spans="1:5">
      <c r="A16" s="4">
        <v>18.14</v>
      </c>
      <c r="B16" s="5" t="s">
        <v>6</v>
      </c>
      <c r="C16" s="5" t="s">
        <v>120</v>
      </c>
      <c r="D16" s="6" t="s">
        <v>63</v>
      </c>
      <c r="E16" s="4">
        <f t="shared" si="0"/>
        <v>0.33999999999999986</v>
      </c>
    </row>
    <row r="17" spans="1:5">
      <c r="A17" s="4">
        <v>18.48</v>
      </c>
      <c r="B17" s="5" t="s">
        <v>6</v>
      </c>
      <c r="C17" s="5" t="s">
        <v>120</v>
      </c>
      <c r="D17" s="6" t="s">
        <v>1</v>
      </c>
      <c r="E17" s="4">
        <f t="shared" si="0"/>
        <v>21.209999999999997</v>
      </c>
    </row>
    <row r="18" spans="1:5" ht="16" thickBot="1">
      <c r="A18" s="4">
        <v>39.69</v>
      </c>
      <c r="B18" s="5" t="s">
        <v>5</v>
      </c>
      <c r="C18" s="5" t="s">
        <v>122</v>
      </c>
      <c r="D18" s="13" t="s">
        <v>65</v>
      </c>
      <c r="E18" s="4">
        <f t="shared" si="0"/>
        <v>0.10999999999999943</v>
      </c>
    </row>
    <row r="19" spans="1:5" ht="16" thickBot="1">
      <c r="A19" s="4">
        <v>39.799999999999997</v>
      </c>
      <c r="B19" s="5"/>
      <c r="C19" s="9"/>
      <c r="D19" s="15" t="s">
        <v>83</v>
      </c>
      <c r="E19" s="10">
        <f t="shared" si="0"/>
        <v>-3.9999999999999147E-2</v>
      </c>
    </row>
    <row r="20" spans="1:5">
      <c r="A20" s="4">
        <v>39.76</v>
      </c>
      <c r="B20" s="5" t="s">
        <v>64</v>
      </c>
      <c r="C20" s="5" t="s">
        <v>123</v>
      </c>
      <c r="D20" s="14" t="s">
        <v>66</v>
      </c>
      <c r="E20" s="4">
        <f t="shared" si="0"/>
        <v>21.370000000000005</v>
      </c>
    </row>
    <row r="21" spans="1:5">
      <c r="A21" s="4">
        <v>61.13</v>
      </c>
      <c r="B21" s="5" t="s">
        <v>58</v>
      </c>
      <c r="C21" s="5" t="s">
        <v>121</v>
      </c>
      <c r="D21" s="6" t="s">
        <v>67</v>
      </c>
      <c r="E21" s="4">
        <f t="shared" si="0"/>
        <v>2.5599999999999952</v>
      </c>
    </row>
    <row r="22" spans="1:5">
      <c r="A22" s="4">
        <v>63.69</v>
      </c>
      <c r="B22" s="5" t="s">
        <v>4</v>
      </c>
      <c r="C22" s="5" t="s">
        <v>122</v>
      </c>
      <c r="D22" s="6" t="s">
        <v>33</v>
      </c>
      <c r="E22" s="4">
        <f t="shared" si="0"/>
        <v>0.13000000000000256</v>
      </c>
    </row>
    <row r="23" spans="1:5">
      <c r="A23" s="4">
        <v>63.82</v>
      </c>
      <c r="B23" s="5" t="s">
        <v>6</v>
      </c>
      <c r="C23" s="5" t="s">
        <v>121</v>
      </c>
      <c r="D23" s="6" t="s">
        <v>68</v>
      </c>
      <c r="E23" s="4">
        <f t="shared" si="0"/>
        <v>11.630000000000003</v>
      </c>
    </row>
    <row r="24" spans="1:5">
      <c r="A24" s="4">
        <v>75.45</v>
      </c>
      <c r="B24" s="5" t="s">
        <v>4</v>
      </c>
      <c r="C24" s="5" t="s">
        <v>121</v>
      </c>
      <c r="D24" s="6" t="s">
        <v>34</v>
      </c>
      <c r="E24" s="4">
        <f t="shared" si="0"/>
        <v>9.0000000000003411E-2</v>
      </c>
    </row>
    <row r="25" spans="1:5">
      <c r="A25" s="4">
        <v>75.540000000000006</v>
      </c>
      <c r="B25" s="5" t="s">
        <v>5</v>
      </c>
      <c r="C25" s="5" t="s">
        <v>123</v>
      </c>
      <c r="D25" s="6" t="s">
        <v>9</v>
      </c>
      <c r="E25" s="4">
        <f t="shared" si="0"/>
        <v>0.25999999999999091</v>
      </c>
    </row>
    <row r="26" spans="1:5">
      <c r="A26" s="4">
        <v>75.8</v>
      </c>
      <c r="B26" s="5" t="s">
        <v>4</v>
      </c>
      <c r="C26" s="5" t="s">
        <v>121</v>
      </c>
      <c r="D26" s="6" t="s">
        <v>35</v>
      </c>
      <c r="E26" s="4">
        <f t="shared" si="0"/>
        <v>1.9999999999996021E-2</v>
      </c>
    </row>
    <row r="27" spans="1:5">
      <c r="A27" s="4">
        <v>75.819999999999993</v>
      </c>
      <c r="B27" s="5" t="s">
        <v>5</v>
      </c>
      <c r="C27" s="5" t="s">
        <v>123</v>
      </c>
      <c r="D27" s="6" t="s">
        <v>9</v>
      </c>
      <c r="E27" s="4">
        <f t="shared" si="0"/>
        <v>0.25</v>
      </c>
    </row>
    <row r="28" spans="1:5">
      <c r="A28" s="4">
        <v>76.069999999999993</v>
      </c>
      <c r="B28" s="5" t="s">
        <v>5</v>
      </c>
      <c r="C28" s="5" t="s">
        <v>120</v>
      </c>
      <c r="D28" s="6" t="s">
        <v>10</v>
      </c>
      <c r="E28" s="4">
        <f t="shared" si="0"/>
        <v>2.0000000000010232E-2</v>
      </c>
    </row>
    <row r="29" spans="1:5">
      <c r="A29" s="4">
        <v>76.09</v>
      </c>
      <c r="B29" s="5" t="s">
        <v>4</v>
      </c>
      <c r="C29" s="5" t="s">
        <v>123</v>
      </c>
      <c r="D29" s="6" t="s">
        <v>9</v>
      </c>
      <c r="E29" s="4">
        <f t="shared" si="0"/>
        <v>1.9899999999999949</v>
      </c>
    </row>
    <row r="30" spans="1:5">
      <c r="A30" s="4">
        <v>78.08</v>
      </c>
      <c r="B30" s="5" t="s">
        <v>4</v>
      </c>
      <c r="C30" s="5" t="s">
        <v>123</v>
      </c>
      <c r="D30" s="6" t="s">
        <v>36</v>
      </c>
      <c r="E30" s="4">
        <f t="shared" si="0"/>
        <v>0.21000000000000796</v>
      </c>
    </row>
    <row r="31" spans="1:5">
      <c r="A31" s="4">
        <v>78.290000000000006</v>
      </c>
      <c r="B31" s="5" t="s">
        <v>5</v>
      </c>
      <c r="C31" s="5" t="s">
        <v>123</v>
      </c>
      <c r="D31" s="6" t="s">
        <v>11</v>
      </c>
      <c r="E31" s="4">
        <f t="shared" si="0"/>
        <v>1.2799999999999869</v>
      </c>
    </row>
    <row r="32" spans="1:5">
      <c r="A32" s="4">
        <v>79.569999999999993</v>
      </c>
      <c r="B32" s="5" t="s">
        <v>4</v>
      </c>
      <c r="C32" s="5" t="s">
        <v>123</v>
      </c>
      <c r="D32" s="6" t="s">
        <v>69</v>
      </c>
      <c r="E32" s="4">
        <f t="shared" si="0"/>
        <v>0.37000000000000455</v>
      </c>
    </row>
    <row r="33" spans="1:5">
      <c r="A33" s="4">
        <v>79.94</v>
      </c>
      <c r="B33" s="5" t="s">
        <v>4</v>
      </c>
      <c r="C33" s="5" t="s">
        <v>123</v>
      </c>
      <c r="D33" s="6" t="s">
        <v>70</v>
      </c>
      <c r="E33" s="4">
        <f t="shared" si="0"/>
        <v>0.29000000000000625</v>
      </c>
    </row>
    <row r="34" spans="1:5">
      <c r="A34" s="4">
        <v>80.23</v>
      </c>
      <c r="B34" s="5" t="s">
        <v>5</v>
      </c>
      <c r="C34" s="5" t="s">
        <v>120</v>
      </c>
      <c r="D34" s="6" t="s">
        <v>71</v>
      </c>
      <c r="E34" s="4">
        <f t="shared" si="0"/>
        <v>2.0699999999999932</v>
      </c>
    </row>
    <row r="35" spans="1:5">
      <c r="A35" s="4">
        <v>82.3</v>
      </c>
      <c r="B35" s="5" t="s">
        <v>58</v>
      </c>
      <c r="C35" s="5" t="s">
        <v>122</v>
      </c>
      <c r="D35" s="6" t="s">
        <v>72</v>
      </c>
      <c r="E35" s="4">
        <f t="shared" si="0"/>
        <v>0.29999999999999716</v>
      </c>
    </row>
    <row r="36" spans="1:5" ht="16" thickBot="1">
      <c r="A36" s="4">
        <v>82.6</v>
      </c>
      <c r="B36" s="5" t="s">
        <v>5</v>
      </c>
      <c r="C36" s="5" t="s">
        <v>122</v>
      </c>
      <c r="D36" s="13" t="s">
        <v>73</v>
      </c>
      <c r="E36" s="4">
        <f t="shared" si="0"/>
        <v>0.10000000000000853</v>
      </c>
    </row>
    <row r="37" spans="1:5" ht="16" thickBot="1">
      <c r="A37" s="4">
        <v>82.7</v>
      </c>
      <c r="B37" s="5"/>
      <c r="C37" s="9"/>
      <c r="D37" s="15" t="s">
        <v>84</v>
      </c>
      <c r="E37" s="10">
        <f t="shared" si="0"/>
        <v>0</v>
      </c>
    </row>
    <row r="38" spans="1:5">
      <c r="A38" s="4">
        <v>82.7</v>
      </c>
      <c r="B38" s="5" t="s">
        <v>6</v>
      </c>
      <c r="C38" s="5" t="s">
        <v>122</v>
      </c>
      <c r="D38" s="14" t="s">
        <v>73</v>
      </c>
      <c r="E38" s="4">
        <f t="shared" si="0"/>
        <v>3.5999999999999943</v>
      </c>
    </row>
    <row r="39" spans="1:5">
      <c r="A39" s="4">
        <v>86.3</v>
      </c>
      <c r="B39" s="5" t="s">
        <v>6</v>
      </c>
      <c r="C39" s="5" t="s">
        <v>121</v>
      </c>
      <c r="D39" s="6" t="s">
        <v>74</v>
      </c>
      <c r="E39" s="4">
        <f t="shared" si="0"/>
        <v>1.9300000000000068</v>
      </c>
    </row>
    <row r="40" spans="1:5">
      <c r="A40" s="4">
        <v>88.23</v>
      </c>
      <c r="B40" s="5" t="s">
        <v>4</v>
      </c>
      <c r="C40" s="5" t="s">
        <v>122</v>
      </c>
      <c r="D40" s="6" t="s">
        <v>75</v>
      </c>
      <c r="E40" s="4">
        <f t="shared" si="0"/>
        <v>1.1400000000000006</v>
      </c>
    </row>
    <row r="41" spans="1:5">
      <c r="A41" s="4">
        <v>89.37</v>
      </c>
      <c r="B41" s="5" t="s">
        <v>4</v>
      </c>
      <c r="C41" s="5" t="s">
        <v>120</v>
      </c>
      <c r="D41" s="6" t="s">
        <v>37</v>
      </c>
      <c r="E41" s="4">
        <f t="shared" si="0"/>
        <v>0.46999999999999886</v>
      </c>
    </row>
    <row r="42" spans="1:5">
      <c r="A42" s="4">
        <v>89.84</v>
      </c>
      <c r="B42" s="5" t="s">
        <v>5</v>
      </c>
      <c r="C42" s="5" t="s">
        <v>122</v>
      </c>
      <c r="D42" s="6" t="s">
        <v>12</v>
      </c>
      <c r="E42" s="4">
        <f t="shared" si="0"/>
        <v>0.28000000000000114</v>
      </c>
    </row>
    <row r="43" spans="1:5">
      <c r="A43" s="4">
        <v>90.12</v>
      </c>
      <c r="B43" s="5" t="s">
        <v>5</v>
      </c>
      <c r="C43" s="5" t="s">
        <v>121</v>
      </c>
      <c r="D43" s="6" t="s">
        <v>13</v>
      </c>
      <c r="E43" s="4">
        <f t="shared" si="0"/>
        <v>0.10999999999999943</v>
      </c>
    </row>
    <row r="44" spans="1:5">
      <c r="A44" s="4">
        <v>90.23</v>
      </c>
      <c r="B44" s="5" t="s">
        <v>4</v>
      </c>
      <c r="C44" s="5" t="s">
        <v>122</v>
      </c>
      <c r="D44" s="6" t="s">
        <v>38</v>
      </c>
      <c r="E44" s="4">
        <f t="shared" si="0"/>
        <v>7.9999999999998295E-2</v>
      </c>
    </row>
    <row r="45" spans="1:5">
      <c r="A45" s="4">
        <v>90.31</v>
      </c>
      <c r="B45" s="5" t="s">
        <v>5</v>
      </c>
      <c r="C45" s="5" t="s">
        <v>121</v>
      </c>
      <c r="D45" s="6" t="s">
        <v>14</v>
      </c>
      <c r="E45" s="4">
        <f t="shared" si="0"/>
        <v>0.34000000000000341</v>
      </c>
    </row>
    <row r="46" spans="1:5">
      <c r="A46" s="4">
        <v>90.65</v>
      </c>
      <c r="B46" s="5" t="s">
        <v>4</v>
      </c>
      <c r="C46" s="5" t="s">
        <v>122</v>
      </c>
      <c r="D46" s="6" t="s">
        <v>15</v>
      </c>
      <c r="E46" s="4">
        <f t="shared" si="0"/>
        <v>0.57999999999999829</v>
      </c>
    </row>
    <row r="47" spans="1:5">
      <c r="A47" s="4">
        <v>91.23</v>
      </c>
      <c r="B47" s="5" t="s">
        <v>4</v>
      </c>
      <c r="C47" s="5" t="s">
        <v>120</v>
      </c>
      <c r="D47" s="6" t="s">
        <v>76</v>
      </c>
      <c r="E47" s="4">
        <f t="shared" si="0"/>
        <v>0.89000000000000057</v>
      </c>
    </row>
    <row r="48" spans="1:5">
      <c r="A48" s="4">
        <v>92.12</v>
      </c>
      <c r="B48" s="5" t="s">
        <v>4</v>
      </c>
      <c r="C48" s="5" t="s">
        <v>122</v>
      </c>
      <c r="D48" s="6" t="s">
        <v>39</v>
      </c>
      <c r="E48" s="4">
        <f t="shared" si="0"/>
        <v>1.8900000000000006</v>
      </c>
    </row>
    <row r="49" spans="1:5">
      <c r="A49" s="4">
        <v>94.01</v>
      </c>
      <c r="B49" s="5" t="s">
        <v>5</v>
      </c>
      <c r="C49" s="5" t="s">
        <v>121</v>
      </c>
      <c r="D49" s="6" t="s">
        <v>16</v>
      </c>
      <c r="E49" s="4">
        <f t="shared" si="0"/>
        <v>9.9999999999994316E-2</v>
      </c>
    </row>
    <row r="50" spans="1:5">
      <c r="A50" s="4">
        <v>94.11</v>
      </c>
      <c r="B50" s="5" t="s">
        <v>4</v>
      </c>
      <c r="C50" s="5" t="s">
        <v>122</v>
      </c>
      <c r="D50" s="6" t="s">
        <v>40</v>
      </c>
      <c r="E50" s="4">
        <f t="shared" si="0"/>
        <v>0.68000000000000682</v>
      </c>
    </row>
    <row r="51" spans="1:5">
      <c r="A51" s="4">
        <v>94.79</v>
      </c>
      <c r="B51" s="5" t="s">
        <v>58</v>
      </c>
      <c r="C51" s="5" t="s">
        <v>122</v>
      </c>
      <c r="D51" s="6" t="s">
        <v>77</v>
      </c>
      <c r="E51" s="4">
        <f t="shared" si="0"/>
        <v>17.309999999999988</v>
      </c>
    </row>
    <row r="52" spans="1:5">
      <c r="A52" s="4">
        <v>112.1</v>
      </c>
      <c r="B52" s="5" t="s">
        <v>5</v>
      </c>
      <c r="C52" s="5" t="s">
        <v>121</v>
      </c>
      <c r="D52" s="6" t="s">
        <v>78</v>
      </c>
      <c r="E52" s="4">
        <f t="shared" si="0"/>
        <v>0.62000000000000455</v>
      </c>
    </row>
    <row r="53" spans="1:5">
      <c r="A53" s="4">
        <v>112.72</v>
      </c>
      <c r="B53" s="5" t="s">
        <v>79</v>
      </c>
      <c r="C53" s="5" t="s">
        <v>123</v>
      </c>
      <c r="D53" s="6" t="s">
        <v>80</v>
      </c>
      <c r="E53" s="4">
        <f t="shared" si="0"/>
        <v>1.3100000000000023</v>
      </c>
    </row>
    <row r="54" spans="1:5">
      <c r="A54" s="4">
        <v>114.03</v>
      </c>
      <c r="B54" s="5" t="s">
        <v>4</v>
      </c>
      <c r="C54" s="5" t="s">
        <v>122</v>
      </c>
      <c r="D54" s="6" t="s">
        <v>81</v>
      </c>
      <c r="E54" s="4">
        <f t="shared" si="0"/>
        <v>0.31999999999999318</v>
      </c>
    </row>
    <row r="55" spans="1:5">
      <c r="A55" s="4">
        <v>114.35</v>
      </c>
      <c r="B55" s="5" t="s">
        <v>5</v>
      </c>
      <c r="C55" s="5" t="s">
        <v>120</v>
      </c>
      <c r="D55" s="6" t="s">
        <v>82</v>
      </c>
      <c r="E55" s="4">
        <f t="shared" si="0"/>
        <v>1.1400000000000006</v>
      </c>
    </row>
    <row r="56" spans="1:5" ht="16" thickBot="1">
      <c r="A56" s="4">
        <v>115.49</v>
      </c>
      <c r="B56" s="5" t="s">
        <v>4</v>
      </c>
      <c r="C56" s="5" t="s">
        <v>122</v>
      </c>
      <c r="D56" s="13" t="s">
        <v>41</v>
      </c>
      <c r="E56" s="4">
        <f t="shared" si="0"/>
        <v>6.3100000000000023</v>
      </c>
    </row>
    <row r="57" spans="1:5" ht="16" thickBot="1">
      <c r="A57" s="4">
        <v>121.8</v>
      </c>
      <c r="B57" s="5" t="s">
        <v>85</v>
      </c>
      <c r="C57" s="9"/>
      <c r="D57" s="15" t="s">
        <v>86</v>
      </c>
      <c r="E57" s="10">
        <f t="shared" si="0"/>
        <v>0</v>
      </c>
    </row>
    <row r="58" spans="1:5">
      <c r="A58" s="4">
        <v>121.8</v>
      </c>
      <c r="B58" s="5" t="s">
        <v>64</v>
      </c>
      <c r="C58" s="5" t="s">
        <v>123</v>
      </c>
      <c r="D58" s="14" t="s">
        <v>87</v>
      </c>
      <c r="E58" s="4">
        <f t="shared" si="0"/>
        <v>7.0499999999999972</v>
      </c>
    </row>
    <row r="59" spans="1:5">
      <c r="A59" s="4">
        <v>128.85</v>
      </c>
      <c r="B59" s="5" t="s">
        <v>5</v>
      </c>
      <c r="C59" s="5" t="s">
        <v>123</v>
      </c>
      <c r="D59" s="6" t="s">
        <v>18</v>
      </c>
      <c r="E59" s="4">
        <f t="shared" si="0"/>
        <v>0.34999999999999432</v>
      </c>
    </row>
    <row r="60" spans="1:5">
      <c r="A60" s="4">
        <v>129.19999999999999</v>
      </c>
      <c r="B60" s="5" t="s">
        <v>4</v>
      </c>
      <c r="C60" s="5" t="s">
        <v>121</v>
      </c>
      <c r="D60" s="6" t="s">
        <v>88</v>
      </c>
      <c r="E60" s="4">
        <f t="shared" si="0"/>
        <v>1</v>
      </c>
    </row>
    <row r="61" spans="1:5">
      <c r="A61" s="4">
        <v>130.19999999999999</v>
      </c>
      <c r="B61" s="5" t="s">
        <v>4</v>
      </c>
      <c r="C61" s="5" t="s">
        <v>121</v>
      </c>
      <c r="D61" s="6" t="s">
        <v>89</v>
      </c>
      <c r="E61" s="4">
        <f t="shared" si="0"/>
        <v>0.18000000000000682</v>
      </c>
    </row>
    <row r="62" spans="1:5">
      <c r="A62" s="4">
        <v>130.38</v>
      </c>
      <c r="B62" s="5" t="s">
        <v>4</v>
      </c>
      <c r="C62" s="5" t="s">
        <v>121</v>
      </c>
      <c r="D62" s="6" t="s">
        <v>17</v>
      </c>
      <c r="E62" s="4">
        <f t="shared" si="0"/>
        <v>0.25</v>
      </c>
    </row>
    <row r="63" spans="1:5">
      <c r="A63" s="4">
        <v>130.63</v>
      </c>
      <c r="B63" s="5" t="s">
        <v>58</v>
      </c>
      <c r="C63" s="5" t="s">
        <v>121</v>
      </c>
      <c r="D63" s="6" t="s">
        <v>90</v>
      </c>
      <c r="E63" s="4">
        <f t="shared" si="0"/>
        <v>2.4000000000000057</v>
      </c>
    </row>
    <row r="64" spans="1:5">
      <c r="A64" s="4">
        <v>133.03</v>
      </c>
      <c r="B64" s="5" t="s">
        <v>4</v>
      </c>
      <c r="C64" s="5" t="s">
        <v>122</v>
      </c>
      <c r="D64" s="6" t="s">
        <v>91</v>
      </c>
      <c r="E64" s="4">
        <f t="shared" si="0"/>
        <v>3.1399999999999864</v>
      </c>
    </row>
    <row r="65" spans="1:5">
      <c r="A65" s="4">
        <v>136.16999999999999</v>
      </c>
      <c r="B65" s="5" t="s">
        <v>4</v>
      </c>
      <c r="C65" s="5" t="s">
        <v>122</v>
      </c>
      <c r="D65" s="6" t="s">
        <v>42</v>
      </c>
      <c r="E65" s="4">
        <f t="shared" si="0"/>
        <v>1.6000000000000227</v>
      </c>
    </row>
    <row r="66" spans="1:5">
      <c r="A66" s="4">
        <v>137.77000000000001</v>
      </c>
      <c r="B66" s="5" t="s">
        <v>5</v>
      </c>
      <c r="C66" s="5" t="s">
        <v>121</v>
      </c>
      <c r="D66" s="6" t="s">
        <v>19</v>
      </c>
      <c r="E66" s="4">
        <f t="shared" si="0"/>
        <v>0.66999999999998749</v>
      </c>
    </row>
    <row r="67" spans="1:5">
      <c r="A67" s="4">
        <v>138.44</v>
      </c>
      <c r="B67" s="5" t="s">
        <v>4</v>
      </c>
      <c r="C67" s="5" t="s">
        <v>121</v>
      </c>
      <c r="D67" s="6" t="s">
        <v>92</v>
      </c>
      <c r="E67" s="4">
        <f t="shared" si="0"/>
        <v>1.039999999999992</v>
      </c>
    </row>
    <row r="68" spans="1:5">
      <c r="A68" s="4">
        <v>139.47999999999999</v>
      </c>
      <c r="B68" s="5" t="s">
        <v>5</v>
      </c>
      <c r="C68" s="5" t="s">
        <v>123</v>
      </c>
      <c r="D68" s="6" t="s">
        <v>20</v>
      </c>
      <c r="E68" s="4">
        <f t="shared" si="0"/>
        <v>0.43999999999999773</v>
      </c>
    </row>
    <row r="69" spans="1:5">
      <c r="A69" s="4">
        <v>139.91999999999999</v>
      </c>
      <c r="B69" s="5" t="s">
        <v>4</v>
      </c>
      <c r="C69" s="5" t="s">
        <v>121</v>
      </c>
      <c r="D69" s="6" t="s">
        <v>43</v>
      </c>
      <c r="E69" s="4">
        <f t="shared" si="0"/>
        <v>0.14000000000001478</v>
      </c>
    </row>
    <row r="70" spans="1:5" ht="16" thickBot="1">
      <c r="A70" s="4">
        <v>140.06</v>
      </c>
      <c r="B70" s="5" t="s">
        <v>5</v>
      </c>
      <c r="C70" s="5" t="s">
        <v>123</v>
      </c>
      <c r="D70" s="13" t="s">
        <v>21</v>
      </c>
      <c r="E70" s="4">
        <f t="shared" si="0"/>
        <v>3.9999999999992042E-2</v>
      </c>
    </row>
    <row r="71" spans="1:5" ht="16" thickBot="1">
      <c r="A71" s="4">
        <v>140.1</v>
      </c>
      <c r="B71" s="5"/>
      <c r="C71" s="9"/>
      <c r="D71" s="15" t="s">
        <v>115</v>
      </c>
      <c r="E71" s="10">
        <f t="shared" si="0"/>
        <v>0</v>
      </c>
    </row>
    <row r="72" spans="1:5">
      <c r="A72" s="4">
        <v>140.1</v>
      </c>
      <c r="B72" s="5" t="s">
        <v>6</v>
      </c>
      <c r="C72" s="5" t="s">
        <v>123</v>
      </c>
      <c r="D72" s="14" t="s">
        <v>21</v>
      </c>
      <c r="E72" s="4">
        <f t="shared" ref="E72:E119" si="1">A73-A72</f>
        <v>1.9200000000000159</v>
      </c>
    </row>
    <row r="73" spans="1:5">
      <c r="A73" s="4">
        <v>142.02000000000001</v>
      </c>
      <c r="B73" s="5" t="s">
        <v>4</v>
      </c>
      <c r="C73" s="5" t="s">
        <v>121</v>
      </c>
      <c r="D73" s="6" t="s">
        <v>44</v>
      </c>
      <c r="E73" s="4">
        <f t="shared" si="1"/>
        <v>0.79999999999998295</v>
      </c>
    </row>
    <row r="74" spans="1:5">
      <c r="A74" s="4">
        <v>142.82</v>
      </c>
      <c r="B74" s="5" t="s">
        <v>5</v>
      </c>
      <c r="C74" s="5" t="s">
        <v>123</v>
      </c>
      <c r="D74" s="6" t="s">
        <v>22</v>
      </c>
      <c r="E74" s="4">
        <f t="shared" si="1"/>
        <v>0.11000000000001364</v>
      </c>
    </row>
    <row r="75" spans="1:5">
      <c r="A75" s="4">
        <v>142.93</v>
      </c>
      <c r="B75" s="5" t="s">
        <v>4</v>
      </c>
      <c r="C75" s="5" t="s">
        <v>121</v>
      </c>
      <c r="D75" s="6" t="s">
        <v>24</v>
      </c>
      <c r="E75" s="4">
        <f t="shared" si="1"/>
        <v>1.8299999999999841</v>
      </c>
    </row>
    <row r="76" spans="1:5">
      <c r="A76" s="4">
        <v>144.76</v>
      </c>
      <c r="B76" s="5" t="s">
        <v>5</v>
      </c>
      <c r="C76" s="5" t="s">
        <v>120</v>
      </c>
      <c r="D76" s="6" t="s">
        <v>23</v>
      </c>
      <c r="E76" s="4">
        <f t="shared" si="1"/>
        <v>0.93000000000000682</v>
      </c>
    </row>
    <row r="77" spans="1:5">
      <c r="A77" s="4">
        <v>145.69</v>
      </c>
      <c r="B77" s="5" t="s">
        <v>4</v>
      </c>
      <c r="C77" s="5" t="s">
        <v>123</v>
      </c>
      <c r="D77" s="6" t="s">
        <v>45</v>
      </c>
      <c r="E77" s="4">
        <f t="shared" si="1"/>
        <v>1.6899999999999977</v>
      </c>
    </row>
    <row r="78" spans="1:5">
      <c r="A78" s="4">
        <v>147.38</v>
      </c>
      <c r="B78" s="5" t="s">
        <v>4</v>
      </c>
      <c r="C78" s="5" t="s">
        <v>121</v>
      </c>
      <c r="D78" s="6" t="s">
        <v>46</v>
      </c>
      <c r="E78" s="4">
        <f t="shared" si="1"/>
        <v>0.81000000000000227</v>
      </c>
    </row>
    <row r="79" spans="1:5">
      <c r="A79" s="4">
        <v>148.19</v>
      </c>
      <c r="B79" s="5" t="s">
        <v>5</v>
      </c>
      <c r="C79" s="5" t="s">
        <v>123</v>
      </c>
      <c r="D79" s="6" t="s">
        <v>24</v>
      </c>
      <c r="E79" s="4">
        <f t="shared" si="1"/>
        <v>1.8100000000000023</v>
      </c>
    </row>
    <row r="80" spans="1:5">
      <c r="A80" s="4">
        <v>150</v>
      </c>
      <c r="B80" s="5" t="s">
        <v>5</v>
      </c>
      <c r="C80" s="5" t="s">
        <v>120</v>
      </c>
      <c r="D80" s="6" t="s">
        <v>25</v>
      </c>
      <c r="E80" s="4">
        <f t="shared" si="1"/>
        <v>8.4399999999999977</v>
      </c>
    </row>
    <row r="81" spans="1:5">
      <c r="A81" s="4">
        <v>158.44</v>
      </c>
      <c r="B81" s="5" t="s">
        <v>5</v>
      </c>
      <c r="C81" s="5" t="s">
        <v>122</v>
      </c>
      <c r="D81" s="6" t="s">
        <v>26</v>
      </c>
      <c r="E81" s="4">
        <f t="shared" si="1"/>
        <v>0.83000000000001251</v>
      </c>
    </row>
    <row r="82" spans="1:5">
      <c r="A82" s="4">
        <v>159.27000000000001</v>
      </c>
      <c r="B82" s="5" t="s">
        <v>5</v>
      </c>
      <c r="C82" s="5" t="s">
        <v>121</v>
      </c>
      <c r="D82" s="6" t="s">
        <v>27</v>
      </c>
      <c r="E82" s="4">
        <f t="shared" si="1"/>
        <v>0.12999999999999545</v>
      </c>
    </row>
    <row r="83" spans="1:5">
      <c r="A83" s="4">
        <v>159.4</v>
      </c>
      <c r="B83" s="5" t="s">
        <v>4</v>
      </c>
      <c r="C83" s="5" t="s">
        <v>122</v>
      </c>
      <c r="D83" s="6" t="s">
        <v>47</v>
      </c>
      <c r="E83" s="4">
        <f t="shared" si="1"/>
        <v>1.2599999999999909</v>
      </c>
    </row>
    <row r="84" spans="1:5">
      <c r="A84" s="4">
        <v>160.66</v>
      </c>
      <c r="B84" s="5" t="s">
        <v>4</v>
      </c>
      <c r="C84" s="5" t="s">
        <v>120</v>
      </c>
      <c r="D84" s="6" t="s">
        <v>48</v>
      </c>
      <c r="E84" s="4">
        <f t="shared" si="1"/>
        <v>0.99000000000000909</v>
      </c>
    </row>
    <row r="85" spans="1:5">
      <c r="A85" s="4">
        <v>161.65</v>
      </c>
      <c r="B85" s="5" t="s">
        <v>5</v>
      </c>
      <c r="C85" s="5" t="s">
        <v>122</v>
      </c>
      <c r="D85" s="6" t="s">
        <v>93</v>
      </c>
      <c r="E85" s="4">
        <f t="shared" si="1"/>
        <v>0.12000000000000455</v>
      </c>
    </row>
    <row r="86" spans="1:5">
      <c r="A86" s="4">
        <v>161.77000000000001</v>
      </c>
      <c r="B86" s="5" t="s">
        <v>4</v>
      </c>
      <c r="C86" s="5" t="s">
        <v>120</v>
      </c>
      <c r="D86" s="6" t="s">
        <v>94</v>
      </c>
      <c r="E86" s="4">
        <f t="shared" si="1"/>
        <v>1.999999999998181E-2</v>
      </c>
    </row>
    <row r="87" spans="1:5">
      <c r="A87" s="4">
        <v>161.79</v>
      </c>
      <c r="B87" s="5" t="s">
        <v>4</v>
      </c>
      <c r="C87" s="5" t="s">
        <v>123</v>
      </c>
      <c r="D87" s="6" t="s">
        <v>49</v>
      </c>
      <c r="E87" s="4">
        <f t="shared" si="1"/>
        <v>0.90999999999999659</v>
      </c>
    </row>
    <row r="88" spans="1:5">
      <c r="A88" s="4">
        <v>162.69999999999999</v>
      </c>
      <c r="B88" s="5" t="s">
        <v>5</v>
      </c>
      <c r="C88" s="5" t="s">
        <v>120</v>
      </c>
      <c r="D88" s="6" t="s">
        <v>95</v>
      </c>
      <c r="E88" s="4">
        <f t="shared" si="1"/>
        <v>5.5900000000000034</v>
      </c>
    </row>
    <row r="89" spans="1:5">
      <c r="A89" s="4">
        <v>168.29</v>
      </c>
      <c r="B89" s="5" t="s">
        <v>96</v>
      </c>
      <c r="C89" s="5" t="s">
        <v>122</v>
      </c>
      <c r="D89" s="6" t="s">
        <v>97</v>
      </c>
      <c r="E89" s="4">
        <f t="shared" si="1"/>
        <v>1.7000000000000171</v>
      </c>
    </row>
    <row r="90" spans="1:5">
      <c r="A90" s="4">
        <v>169.99</v>
      </c>
      <c r="B90" s="5" t="s">
        <v>58</v>
      </c>
      <c r="C90" s="5" t="s">
        <v>120</v>
      </c>
      <c r="D90" s="6" t="s">
        <v>98</v>
      </c>
      <c r="E90" s="4">
        <f t="shared" si="1"/>
        <v>6.9999999999993179E-2</v>
      </c>
    </row>
    <row r="91" spans="1:5">
      <c r="A91" s="4">
        <v>170.06</v>
      </c>
      <c r="B91" s="5" t="s">
        <v>6</v>
      </c>
      <c r="C91" s="5" t="s">
        <v>120</v>
      </c>
      <c r="D91" s="6" t="s">
        <v>15</v>
      </c>
      <c r="E91" s="4">
        <f t="shared" si="1"/>
        <v>0.53000000000000114</v>
      </c>
    </row>
    <row r="92" spans="1:5">
      <c r="A92" s="4">
        <v>170.59</v>
      </c>
      <c r="B92" s="5" t="s">
        <v>4</v>
      </c>
      <c r="C92" s="5" t="s">
        <v>123</v>
      </c>
      <c r="D92" s="6" t="s">
        <v>99</v>
      </c>
      <c r="E92" s="4">
        <f t="shared" si="1"/>
        <v>9.9999999999994316E-2</v>
      </c>
    </row>
    <row r="93" spans="1:5">
      <c r="A93" s="4">
        <v>170.69</v>
      </c>
      <c r="B93" s="5" t="s">
        <v>4</v>
      </c>
      <c r="C93" s="5" t="s">
        <v>123</v>
      </c>
      <c r="D93" s="6" t="s">
        <v>100</v>
      </c>
      <c r="E93" s="4">
        <f t="shared" si="1"/>
        <v>0.18000000000000682</v>
      </c>
    </row>
    <row r="94" spans="1:5">
      <c r="A94" s="4">
        <v>170.87</v>
      </c>
      <c r="B94" s="5" t="s">
        <v>4</v>
      </c>
      <c r="C94" s="5" t="s">
        <v>123</v>
      </c>
      <c r="D94" s="6" t="s">
        <v>101</v>
      </c>
      <c r="E94" s="4">
        <f t="shared" si="1"/>
        <v>5.2400000000000091</v>
      </c>
    </row>
    <row r="95" spans="1:5">
      <c r="A95" s="4">
        <v>176.11</v>
      </c>
      <c r="B95" s="5" t="s">
        <v>5</v>
      </c>
      <c r="C95" s="5" t="s">
        <v>120</v>
      </c>
      <c r="D95" s="6" t="s">
        <v>116</v>
      </c>
      <c r="E95" s="4">
        <f t="shared" si="1"/>
        <v>1.0999999999999943</v>
      </c>
    </row>
    <row r="96" spans="1:5">
      <c r="A96" s="4">
        <v>177.21</v>
      </c>
      <c r="B96" s="5" t="s">
        <v>6</v>
      </c>
      <c r="C96" s="5" t="s">
        <v>120</v>
      </c>
      <c r="D96" s="6" t="s">
        <v>102</v>
      </c>
      <c r="E96" s="4">
        <f t="shared" si="1"/>
        <v>0.12999999999999545</v>
      </c>
    </row>
    <row r="97" spans="1:5">
      <c r="A97" s="4">
        <v>177.34</v>
      </c>
      <c r="B97" s="5" t="s">
        <v>5</v>
      </c>
      <c r="C97" s="5" t="s">
        <v>120</v>
      </c>
      <c r="D97" s="6" t="s">
        <v>28</v>
      </c>
      <c r="E97" s="4">
        <f t="shared" si="1"/>
        <v>0.60999999999998522</v>
      </c>
    </row>
    <row r="98" spans="1:5">
      <c r="A98" s="4">
        <v>177.95</v>
      </c>
      <c r="B98" s="5" t="s">
        <v>5</v>
      </c>
      <c r="C98" s="5" t="s">
        <v>122</v>
      </c>
      <c r="D98" s="6" t="s">
        <v>103</v>
      </c>
      <c r="E98" s="4">
        <f t="shared" si="1"/>
        <v>1.6200000000000045</v>
      </c>
    </row>
    <row r="99" spans="1:5">
      <c r="A99" s="4">
        <v>179.57</v>
      </c>
      <c r="B99" s="5" t="s">
        <v>4</v>
      </c>
      <c r="C99" s="5" t="s">
        <v>123</v>
      </c>
      <c r="D99" s="6" t="s">
        <v>104</v>
      </c>
      <c r="E99" s="4">
        <f t="shared" si="1"/>
        <v>5.1700000000000159</v>
      </c>
    </row>
    <row r="100" spans="1:5" ht="16" thickBot="1">
      <c r="A100" s="4">
        <v>184.74</v>
      </c>
      <c r="B100" s="5" t="s">
        <v>4</v>
      </c>
      <c r="C100" s="5" t="s">
        <v>121</v>
      </c>
      <c r="D100" s="13" t="s">
        <v>105</v>
      </c>
      <c r="E100" s="4">
        <f t="shared" si="1"/>
        <v>0.41999999999998749</v>
      </c>
    </row>
    <row r="101" spans="1:5" ht="16" thickBot="1">
      <c r="A101" s="4">
        <v>185.16</v>
      </c>
      <c r="B101" s="5"/>
      <c r="C101" s="9"/>
      <c r="D101" s="15" t="s">
        <v>106</v>
      </c>
      <c r="E101" s="10">
        <f t="shared" si="1"/>
        <v>3.9999999999992042E-2</v>
      </c>
    </row>
    <row r="102" spans="1:5">
      <c r="A102" s="4">
        <v>185.2</v>
      </c>
      <c r="B102" s="5" t="s">
        <v>6</v>
      </c>
      <c r="C102" s="5" t="s">
        <v>123</v>
      </c>
      <c r="D102" s="14" t="s">
        <v>29</v>
      </c>
      <c r="E102" s="4">
        <f t="shared" si="1"/>
        <v>0.29000000000002046</v>
      </c>
    </row>
    <row r="103" spans="1:5">
      <c r="A103" s="4">
        <v>185.49</v>
      </c>
      <c r="B103" s="5" t="s">
        <v>5</v>
      </c>
      <c r="C103" s="5" t="s">
        <v>122</v>
      </c>
      <c r="D103" s="6" t="s">
        <v>107</v>
      </c>
      <c r="E103" s="4">
        <f t="shared" si="1"/>
        <v>6.8400000000000034</v>
      </c>
    </row>
    <row r="104" spans="1:5">
      <c r="A104" s="4">
        <v>192.33</v>
      </c>
      <c r="B104" s="5" t="s">
        <v>79</v>
      </c>
      <c r="C104" s="5" t="s">
        <v>122</v>
      </c>
      <c r="D104" s="6" t="s">
        <v>108</v>
      </c>
      <c r="E104" s="4">
        <f t="shared" si="1"/>
        <v>3.5</v>
      </c>
    </row>
    <row r="105" spans="1:5">
      <c r="A105" s="4">
        <v>195.83</v>
      </c>
      <c r="B105" s="5" t="s">
        <v>5</v>
      </c>
      <c r="C105" s="5" t="s">
        <v>122</v>
      </c>
      <c r="D105" s="6" t="s">
        <v>30</v>
      </c>
      <c r="E105" s="4">
        <f t="shared" si="1"/>
        <v>0.35999999999998522</v>
      </c>
    </row>
    <row r="106" spans="1:5">
      <c r="A106" s="4">
        <v>196.19</v>
      </c>
      <c r="B106" s="5" t="s">
        <v>5</v>
      </c>
      <c r="C106" s="5" t="s">
        <v>122</v>
      </c>
      <c r="D106" s="6" t="s">
        <v>109</v>
      </c>
      <c r="E106" s="4">
        <f t="shared" si="1"/>
        <v>1.1700000000000159</v>
      </c>
    </row>
    <row r="107" spans="1:5">
      <c r="A107" s="4">
        <v>197.36</v>
      </c>
      <c r="B107" s="5" t="s">
        <v>4</v>
      </c>
      <c r="C107" s="5" t="s">
        <v>120</v>
      </c>
      <c r="D107" s="6" t="s">
        <v>50</v>
      </c>
      <c r="E107" s="4">
        <f t="shared" si="1"/>
        <v>0.78999999999999204</v>
      </c>
    </row>
    <row r="108" spans="1:5">
      <c r="A108" s="4">
        <v>198.15</v>
      </c>
      <c r="B108" s="5" t="s">
        <v>4</v>
      </c>
      <c r="C108" s="5" t="s">
        <v>123</v>
      </c>
      <c r="D108" s="6" t="s">
        <v>51</v>
      </c>
      <c r="E108" s="4">
        <f t="shared" si="1"/>
        <v>0.28999999999999204</v>
      </c>
    </row>
    <row r="109" spans="1:5">
      <c r="A109" s="4">
        <v>198.44</v>
      </c>
      <c r="B109" s="5" t="s">
        <v>5</v>
      </c>
      <c r="C109" s="5" t="s">
        <v>120</v>
      </c>
      <c r="D109" s="6" t="s">
        <v>110</v>
      </c>
      <c r="E109" s="4">
        <f t="shared" si="1"/>
        <v>0.81000000000000227</v>
      </c>
    </row>
    <row r="110" spans="1:5">
      <c r="A110" s="4">
        <v>199.25</v>
      </c>
      <c r="B110" s="5" t="s">
        <v>4</v>
      </c>
      <c r="C110" s="5" t="s">
        <v>120</v>
      </c>
      <c r="D110" s="6" t="s">
        <v>50</v>
      </c>
      <c r="E110" s="4">
        <f t="shared" si="1"/>
        <v>0.21999999999999886</v>
      </c>
    </row>
    <row r="111" spans="1:5">
      <c r="A111" s="4">
        <v>199.47</v>
      </c>
      <c r="B111" s="5" t="s">
        <v>5</v>
      </c>
      <c r="C111" s="5" t="s">
        <v>122</v>
      </c>
      <c r="D111" s="6" t="s">
        <v>31</v>
      </c>
      <c r="E111" s="4">
        <f t="shared" si="1"/>
        <v>0.19999999999998863</v>
      </c>
    </row>
    <row r="112" spans="1:5">
      <c r="A112" s="4">
        <v>199.67</v>
      </c>
      <c r="B112" s="5" t="s">
        <v>4</v>
      </c>
      <c r="C112" s="5" t="s">
        <v>120</v>
      </c>
      <c r="D112" s="6" t="s">
        <v>111</v>
      </c>
      <c r="E112" s="4">
        <f t="shared" si="1"/>
        <v>0.16000000000002501</v>
      </c>
    </row>
    <row r="113" spans="1:5">
      <c r="A113" s="4">
        <v>199.83</v>
      </c>
      <c r="B113" s="5" t="s">
        <v>5</v>
      </c>
      <c r="C113" s="5" t="s">
        <v>122</v>
      </c>
      <c r="D113" s="6" t="s">
        <v>112</v>
      </c>
      <c r="E113" s="4">
        <f t="shared" si="1"/>
        <v>0.64999999999997726</v>
      </c>
    </row>
    <row r="114" spans="1:5">
      <c r="A114" s="4">
        <v>200.48</v>
      </c>
      <c r="B114" s="5" t="s">
        <v>4</v>
      </c>
      <c r="C114" s="5" t="s">
        <v>123</v>
      </c>
      <c r="D114" s="6" t="s">
        <v>52</v>
      </c>
      <c r="E114" s="4">
        <f t="shared" si="1"/>
        <v>5.0000000000011369E-2</v>
      </c>
    </row>
    <row r="115" spans="1:5">
      <c r="A115" s="4">
        <v>200.53</v>
      </c>
      <c r="B115" s="5" t="s">
        <v>5</v>
      </c>
      <c r="C115" s="5" t="s">
        <v>120</v>
      </c>
      <c r="D115" s="6" t="s">
        <v>32</v>
      </c>
      <c r="E115" s="4">
        <f t="shared" si="1"/>
        <v>0.19999999999998863</v>
      </c>
    </row>
    <row r="116" spans="1:5">
      <c r="A116" s="4">
        <v>200.73</v>
      </c>
      <c r="B116" s="5" t="s">
        <v>4</v>
      </c>
      <c r="C116" s="5" t="s">
        <v>123</v>
      </c>
      <c r="D116" s="6" t="s">
        <v>53</v>
      </c>
      <c r="E116" s="4">
        <f t="shared" si="1"/>
        <v>0.15999999999999659</v>
      </c>
    </row>
    <row r="117" spans="1:5">
      <c r="A117" s="4">
        <v>200.89</v>
      </c>
      <c r="B117" s="5" t="s">
        <v>4</v>
      </c>
      <c r="C117" s="5" t="s">
        <v>123</v>
      </c>
      <c r="D117" s="6" t="s">
        <v>113</v>
      </c>
      <c r="E117" s="4">
        <f t="shared" si="1"/>
        <v>0.54000000000002046</v>
      </c>
    </row>
    <row r="118" spans="1:5">
      <c r="A118" s="4">
        <v>201.43</v>
      </c>
      <c r="B118" s="5" t="s">
        <v>4</v>
      </c>
      <c r="C118" s="5" t="s">
        <v>123</v>
      </c>
      <c r="D118" s="6" t="s">
        <v>7</v>
      </c>
      <c r="E118" s="4">
        <f t="shared" si="1"/>
        <v>0.20999999999997954</v>
      </c>
    </row>
    <row r="119" spans="1:5" ht="16" thickBot="1">
      <c r="A119" s="4">
        <v>201.64</v>
      </c>
      <c r="B119" s="5" t="s">
        <v>4</v>
      </c>
      <c r="C119" s="5" t="s">
        <v>121</v>
      </c>
      <c r="D119" s="13" t="s">
        <v>54</v>
      </c>
      <c r="E119" s="4">
        <f t="shared" si="1"/>
        <v>0.28000000000000114</v>
      </c>
    </row>
    <row r="120" spans="1:5" ht="16" thickBot="1">
      <c r="A120" s="4">
        <v>201.92</v>
      </c>
      <c r="B120" s="5" t="s">
        <v>2</v>
      </c>
      <c r="C120" s="9"/>
      <c r="D120" s="15" t="s">
        <v>114</v>
      </c>
      <c r="E120" s="11"/>
    </row>
  </sheetData>
  <mergeCells count="5">
    <mergeCell ref="A5:E5"/>
    <mergeCell ref="A1:E1"/>
    <mergeCell ref="A2:E2"/>
    <mergeCell ref="A3:E3"/>
    <mergeCell ref="A4:E4"/>
  </mergeCells>
  <printOptions horizontalCentered="1"/>
  <pageMargins left="0.70866141732283472" right="0.70866141732283472" top="0.15748031496062992" bottom="0.19685039370078741" header="0.31496062992125984" footer="0.31496062992125984"/>
  <pageSetup scale="88" fitToHeight="2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Sian Echard</cp:lastModifiedBy>
  <cp:lastPrinted>2020-09-27T20:44:34Z</cp:lastPrinted>
  <dcterms:created xsi:type="dcterms:W3CDTF">2020-09-26T23:48:32Z</dcterms:created>
  <dcterms:modified xsi:type="dcterms:W3CDTF">2020-09-30T17:19:20Z</dcterms:modified>
</cp:coreProperties>
</file>