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<sst xmlns="http://schemas.openxmlformats.org/spreadsheetml/2006/main" count="583" uniqueCount="220">
  <si>
    <t>(Close to) Car Free</t>
  </si>
  <si>
    <t>Organizer: John Oswald (604) 812-9877</t>
  </si>
  <si>
    <r>
      <t>Start : JJ Bean (18</t>
    </r>
    <r>
      <rPr>
        <vertAlign val="superscript"/>
        <sz val="12"/>
        <color indexed="10"/>
        <rFont val="Arial"/>
        <family val="2"/>
      </rPr>
      <t>th</t>
    </r>
    <r>
      <rPr>
        <sz val="12"/>
        <color indexed="10"/>
        <rFont val="Arial"/>
        <family val="2"/>
      </rPr>
      <t xml:space="preserve"> &amp; Cambie) </t>
    </r>
  </si>
  <si>
    <r>
      <t>Finish : Biercraft Bistro (17</t>
    </r>
    <r>
      <rPr>
        <vertAlign val="superscript"/>
        <sz val="12"/>
        <color indexed="10"/>
        <rFont val="Arial"/>
        <family val="2"/>
      </rPr>
      <t>th</t>
    </r>
    <r>
      <rPr>
        <sz val="12"/>
        <color indexed="10"/>
        <rFont val="Arial"/>
        <family val="2"/>
      </rPr>
      <t xml:space="preserve"> &amp; Cambie)</t>
    </r>
  </si>
  <si>
    <r>
      <t>Finish CONTROL: Biercraft (19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&amp; Cambie)</t>
    </r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</si>
  <si>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</si>
  <si>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</si>
  <si>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</si>
  <si>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</si>
  <si>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</si>
  <si>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                               </t>
  </si>
  <si>
    <t>R</t>
  </si>
  <si>
    <t>W</t>
  </si>
  <si>
    <r>
      <t>18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Avenue</t>
    </r>
  </si>
  <si>
    <t>N</t>
  </si>
  <si>
    <t>Heather St.</t>
  </si>
  <si>
    <t>E</t>
  </si>
  <si>
    <r>
      <t>W. 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Avenue</t>
    </r>
  </si>
  <si>
    <t>L</t>
  </si>
  <si>
    <t>Ash</t>
  </si>
  <si>
    <t>NE</t>
  </si>
  <si>
    <r>
      <t>Bike Path on sidewalk at 6</t>
    </r>
    <r>
      <rPr>
        <vertAlign val="superscript"/>
        <sz val="12"/>
        <rFont val="Arial"/>
        <family val="2"/>
      </rPr>
      <t xml:space="preserve">th </t>
    </r>
    <r>
      <rPr>
        <sz val="12"/>
        <rFont val="Arial"/>
        <family val="2"/>
      </rPr>
      <t>Ave</t>
    </r>
  </si>
  <si>
    <r>
      <t>Crosswalk before Cambie (cross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Ave and follow bike path under bridge toward Seawall)</t>
    </r>
  </si>
  <si>
    <t>BL</t>
  </si>
  <si>
    <r>
      <t>To cross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Avenue and head north on Spyglass Place</t>
    </r>
  </si>
  <si>
    <r>
      <t xml:space="preserve">Seaside Bike Path (Seawall) </t>
    </r>
    <r>
      <rPr>
        <b/>
        <sz val="12"/>
        <rFont val="Arial"/>
        <family val="2"/>
      </rPr>
      <t>CAUTION:</t>
    </r>
    <r>
      <rPr>
        <sz val="12"/>
        <rFont val="Arial"/>
        <family val="2"/>
      </rPr>
      <t xml:space="preserve"> Path narrows around Science World. Bollards at many intersections </t>
    </r>
  </si>
  <si>
    <t>At fork after playground (To follow bike path under road and south side of Lost Lagoon)</t>
  </si>
  <si>
    <t>Seawall (after underpass)</t>
  </si>
  <si>
    <t xml:space="preserve">INFO CONTROL #1 Viewpoint before Siwash Rock (Benches) </t>
  </si>
  <si>
    <t>CO</t>
  </si>
  <si>
    <t>SW</t>
  </si>
  <si>
    <t>Seawall</t>
  </si>
  <si>
    <t>(at playground) To stay on Seawall</t>
  </si>
  <si>
    <t>L/R</t>
  </si>
  <si>
    <t>SE</t>
  </si>
  <si>
    <t>LEFT @ Innukshuk driveway and RIGHT onto Beach Ave.</t>
  </si>
  <si>
    <t>Continue onto Pacific Avenue (uphill)</t>
  </si>
  <si>
    <t>BR</t>
  </si>
  <si>
    <t>Separated bike lane (at Thurlow)</t>
  </si>
  <si>
    <t>S</t>
  </si>
  <si>
    <t>Burrard Bridge bike lane</t>
  </si>
  <si>
    <t>Cornwall</t>
  </si>
  <si>
    <t>Chestnut (into driveway of Maritime Museum)</t>
  </si>
  <si>
    <t>Seaside Bike Path</t>
  </si>
  <si>
    <t>Towards Cornwall (to follow Seaside Bikeway)</t>
  </si>
  <si>
    <t>Seaside Bike Path (parallel to Cornwall)</t>
  </si>
  <si>
    <t>Balsam (to stay on Seaside Bikeway)</t>
  </si>
  <si>
    <t>Point Grey Rd.(Seaside Bikeway to Jericho Park)</t>
  </si>
  <si>
    <t>NW</t>
  </si>
  <si>
    <r>
      <t>Into Jericho Park (Gravel</t>
    </r>
    <r>
      <rPr>
        <b/>
        <sz val="12"/>
        <rFont val="Arial"/>
        <family val="2"/>
      </rPr>
      <t>) WASHROOMS</t>
    </r>
  </si>
  <si>
    <t>NW Marine Drive</t>
  </si>
  <si>
    <t>to stay on NW Marine Drive</t>
  </si>
  <si>
    <t>Behind barrier onto Old Marine Drive</t>
  </si>
  <si>
    <t>INFO CONTROL #2 Old Marine Drive (viewpoint at bottom of hill)</t>
  </si>
  <si>
    <t>Old Marine Drive</t>
  </si>
  <si>
    <t>SW Marine Dr</t>
  </si>
  <si>
    <r>
      <t>16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Avenue (go through two roundabouts)</t>
    </r>
  </si>
  <si>
    <t>Towards Binning Road (@ crosswalk after second roundabout)</t>
  </si>
  <si>
    <t>E/S</t>
  </si>
  <si>
    <t>Cross Binning Road to turn right on the paved Scholar's Greenway</t>
  </si>
  <si>
    <t>Toward Douglas Fir Trail</t>
  </si>
  <si>
    <t>Douglas Fir Trail</t>
  </si>
  <si>
    <t>Council Trail</t>
  </si>
  <si>
    <t>Aim's Trail</t>
  </si>
  <si>
    <t>Poweline Trail/Imperial Trail</t>
  </si>
  <si>
    <r>
      <t>29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Avenue Bikeway</t>
    </r>
  </si>
  <si>
    <t>Carnarvon St. (Balaclava Bikeway)</t>
  </si>
  <si>
    <r>
      <t>37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Ave. (Midtown Bikeway)</t>
    </r>
  </si>
  <si>
    <t>Arbutus Greenway (after crossing West Blvd.)</t>
  </si>
  <si>
    <r>
      <t>13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Avenue</t>
    </r>
  </si>
  <si>
    <t>Arbutus St.</t>
  </si>
  <si>
    <r>
      <t>W. 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</t>
    </r>
  </si>
  <si>
    <t>Arbutus Greenway</t>
  </si>
  <si>
    <t>Fir St.</t>
  </si>
  <si>
    <r>
      <t>W.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Ave (</t>
    </r>
    <r>
      <rPr>
        <b/>
        <sz val="12"/>
        <rFont val="Arial"/>
        <family val="2"/>
      </rPr>
      <t>ATTN:</t>
    </r>
    <r>
      <rPr>
        <sz val="12"/>
        <rFont val="Arial"/>
        <family val="2"/>
      </rPr>
      <t xml:space="preserve"> Large pothole on right</t>
    </r>
    <r>
      <rPr>
        <b/>
        <sz val="12"/>
        <rFont val="Arial"/>
        <family val="2"/>
      </rPr>
      <t xml:space="preserve">) </t>
    </r>
  </si>
  <si>
    <t>Lamey's Mill Road</t>
  </si>
  <si>
    <t>Charleson</t>
  </si>
  <si>
    <t>Moberly Rd.</t>
  </si>
  <si>
    <r>
      <t>Commodore/W. 1</t>
    </r>
    <r>
      <rPr>
        <vertAlign val="superscript"/>
        <sz val="12"/>
        <color indexed="8"/>
        <rFont val="Arial"/>
        <family val="2"/>
      </rPr>
      <t>st</t>
    </r>
    <r>
      <rPr>
        <sz val="12"/>
        <color indexed="8"/>
        <rFont val="Arial"/>
        <family val="2"/>
      </rPr>
      <t xml:space="preserve"> Ave</t>
    </r>
  </si>
  <si>
    <t>onto Central Valley Greenway (CVG) Path</t>
  </si>
  <si>
    <t>@ Thorton St. (to stay on CVG)</t>
  </si>
  <si>
    <t>@ Great Northern Way (to stay on CVG)</t>
  </si>
  <si>
    <t>Clark Dr. (use two crosswalks on right)</t>
  </si>
  <si>
    <t>N. Grandview Highway</t>
  </si>
  <si>
    <r>
      <t>E. 8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Avenue (through median. Sign for Off Broadway bikeway)</t>
    </r>
  </si>
  <si>
    <t>Lakewood St. (signs for Lakewood Bikeway)</t>
  </si>
  <si>
    <t>Bike path through Templeton school yard</t>
  </si>
  <si>
    <t>Lakewood St.</t>
  </si>
  <si>
    <t>Path through park (at Oxford St.)</t>
  </si>
  <si>
    <t>Wall St. (unmarked, Pass through bollards at end of road)</t>
  </si>
  <si>
    <t>Wall St. (unmarked) Go under overpass</t>
  </si>
  <si>
    <t xml:space="preserve">Onto bike path. (Keep left to stay on Portside bike path with grain elevator on your left </t>
  </si>
  <si>
    <t>Skeena St. (turn onto sidewalk and go through tunnel)</t>
  </si>
  <si>
    <t>Cross Skeena St. (to path for Cassiar Bikeway)</t>
  </si>
  <si>
    <t>Cassiar Bikeway (to cross Iron Workers' Memorial Bridge)</t>
  </si>
  <si>
    <t>Main St. / Dollarton Hwy / Deep Cove Rd. (merge out of driveway between crosswalk and the small bridge)</t>
  </si>
  <si>
    <t>Deep Cove Rd. bec. Gallant in village</t>
  </si>
  <si>
    <t>Into Panorama Park to Picnic Shelter</t>
  </si>
  <si>
    <t>Control #3 Panorama Park, Deep Cove (staffed)</t>
  </si>
  <si>
    <t>Uphill north of washrooms and through parking lot</t>
  </si>
  <si>
    <t>Panorama St.</t>
  </si>
  <si>
    <t>Gallant / Deep Cove Rd./ Dollarton Hwy</t>
  </si>
  <si>
    <t>Onto sidewalk path at traffic light. (Follow path onto Old Dollarton Hwy)</t>
  </si>
  <si>
    <t>Old Dollarton Hwy (unsigned)</t>
  </si>
  <si>
    <t>Riverside Dr.</t>
  </si>
  <si>
    <t>Seymour Parkway</t>
  </si>
  <si>
    <t>Onto sidewalk bike path (at Seymour Blvd.)</t>
  </si>
  <si>
    <t xml:space="preserve">Lillooett and IMMEDIATE RIGHT onto Seymour River Greenway. (DO NOT ride up Lillooet). </t>
  </si>
  <si>
    <t xml:space="preserve">Through parking lot </t>
  </si>
  <si>
    <t>Monashee Dr.</t>
  </si>
  <si>
    <t>Lillooett Rd.</t>
  </si>
  <si>
    <t>Pass to right of Gazebo to get on Seymour Valley Trailway for Seymour Dam</t>
  </si>
  <si>
    <t>Seymour Falls Dam Rd. (at gate)</t>
  </si>
  <si>
    <t>at all forks until you get to the fence</t>
  </si>
  <si>
    <t>INFO CONTROL #4 Seymour Falls Dam Road Gate</t>
  </si>
  <si>
    <t>T</t>
  </si>
  <si>
    <t>Return to Seymour Valley Trailway via Seymour Falls Dam Rd.</t>
  </si>
  <si>
    <t>Seymour Valley Trailway</t>
  </si>
  <si>
    <t>(Pass to right of Gazebo to go down) Lillooet Rd.</t>
  </si>
  <si>
    <t>Lillooet Rd.</t>
  </si>
  <si>
    <t>Mt. Seymour Parkway</t>
  </si>
  <si>
    <t>R/L</t>
  </si>
  <si>
    <r>
      <t>(</t>
    </r>
    <r>
      <rPr>
        <b/>
        <sz val="12"/>
        <rFont val="Arial"/>
        <family val="2"/>
      </rPr>
      <t>Right</t>
    </r>
    <r>
      <rPr>
        <sz val="12"/>
        <rFont val="Arial"/>
        <family val="2"/>
      </rPr>
      <t xml:space="preserve"> into sidewalk cut after river bridge and </t>
    </r>
    <r>
      <rPr>
        <b/>
        <sz val="12"/>
        <rFont val="Arial"/>
        <family val="2"/>
      </rPr>
      <t>Left</t>
    </r>
    <r>
      <rPr>
        <sz val="12"/>
        <rFont val="Arial"/>
        <family val="2"/>
      </rPr>
      <t xml:space="preserve"> onto) Heritage Park Lane</t>
    </r>
  </si>
  <si>
    <t>Seymour River Place (at roundabout)</t>
  </si>
  <si>
    <t>Old Dollarton Hwy.</t>
  </si>
  <si>
    <t>Dollarton Hwy / Main St. (to traffic light before overpass)</t>
  </si>
  <si>
    <r>
      <t xml:space="preserve">CAUTION: Cross Main St. and off ramp at crosswalks to access the </t>
    </r>
    <r>
      <rPr>
        <b/>
        <sz val="12"/>
        <rFont val="Arial"/>
        <family val="2"/>
      </rPr>
      <t>East Sidewalk</t>
    </r>
    <r>
      <rPr>
        <sz val="12"/>
        <rFont val="Arial"/>
        <family val="2"/>
      </rPr>
      <t xml:space="preserve"> of Ironworkers Memorial Bridge</t>
    </r>
  </si>
  <si>
    <t xml:space="preserve">Fellowes St. (first left uphill off bridge) </t>
  </si>
  <si>
    <t>Trans Canada Trail (2 gates-- Choose the right hand one for gentlest grade!)</t>
  </si>
  <si>
    <t>Cross Eton Street and bear left to stay on TCT</t>
  </si>
  <si>
    <t>Willingdon Ave.</t>
  </si>
  <si>
    <t>Penzance Dr.</t>
  </si>
  <si>
    <r>
      <t xml:space="preserve">Trans Canada Trail </t>
    </r>
    <r>
      <rPr>
        <b/>
        <sz val="12"/>
        <rFont val="Arial"/>
        <family val="2"/>
      </rPr>
      <t>CAUTION: Steep Gravel climb halfway through this section</t>
    </r>
  </si>
  <si>
    <t>Stratford Avenue (after gate, no)</t>
  </si>
  <si>
    <t>Dundas St.</t>
  </si>
  <si>
    <t>Fell Ave.</t>
  </si>
  <si>
    <t>To cross Hastings and onto sidewalk bike path to join Frances/Union Bikeway towards Burnaby Mtn.</t>
  </si>
  <si>
    <t>(towards Burnaby North Secondary to follow) Frances Union Bikeway / Hamarskjold Dr.</t>
  </si>
  <si>
    <t>Union St (cross Kensington)</t>
  </si>
  <si>
    <t>Cliff Avenue</t>
  </si>
  <si>
    <t>at end of cul de sac (gravel path that leads to the Hastings overpass)</t>
  </si>
  <si>
    <t>Drummonds Walk / Frances Union Overpass</t>
  </si>
  <si>
    <t>(at Cliff Ave) To stay on Drummond's Walk / Frances Union Bikeway</t>
  </si>
  <si>
    <t>Cross Cliff Ave into Alley to stay on DW / FUB</t>
  </si>
  <si>
    <t>(through bollards) to stay on DW / FUB</t>
  </si>
  <si>
    <r>
      <t xml:space="preserve">Into forest trail to stay on Drummond's Walk </t>
    </r>
    <r>
      <rPr>
        <b/>
        <sz val="12"/>
        <rFont val="Arial"/>
        <family val="2"/>
      </rPr>
      <t xml:space="preserve">CAUTION: Steep gravel switchback towards in final 300m. </t>
    </r>
  </si>
  <si>
    <t>Cross Barnet Highway at the cement factory's traffic light and continue east  to P. Moody</t>
  </si>
  <si>
    <t>Clarke St.</t>
  </si>
  <si>
    <t>Douglas</t>
  </si>
  <si>
    <t>Spring St.</t>
  </si>
  <si>
    <t>Moody St.</t>
  </si>
  <si>
    <t>Murray St.</t>
  </si>
  <si>
    <r>
      <t>Rocky Point Parking lot and head east towards roundabout in front of service building (</t>
    </r>
    <r>
      <rPr>
        <b/>
        <sz val="12"/>
        <rFont val="Arial"/>
        <family val="2"/>
      </rPr>
      <t>washrooms)</t>
    </r>
  </si>
  <si>
    <t>Sidewalk path in front of washrooms (becomes Shoreline trail past playground)</t>
  </si>
  <si>
    <t>Right Fork at trail junction (to stay on Shoreline Trail)</t>
  </si>
  <si>
    <t>Shoreline Trail</t>
  </si>
  <si>
    <t>Alderside</t>
  </si>
  <si>
    <t>Ioco Rd.</t>
  </si>
  <si>
    <r>
      <t>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Ave</t>
    </r>
  </si>
  <si>
    <t>Bedwell Bay Rd.</t>
  </si>
  <si>
    <r>
      <t xml:space="preserve">Tum Tumay Whueton Dr. (at stop, signs for Belcarra Picnic Area) Caution: </t>
    </r>
    <r>
      <rPr>
        <b/>
        <sz val="12"/>
        <rFont val="Arial"/>
        <family val="2"/>
      </rPr>
      <t>STEEP CLIMB w/ SPEED BUMPS near bottom of Descent</t>
    </r>
  </si>
  <si>
    <t>Cross parking lot to picnic area</t>
  </si>
  <si>
    <t>Through Parking lot toward Bedwell Bay Rd.</t>
  </si>
  <si>
    <t>(to stay on) Bedwell Bay Rd.</t>
  </si>
  <si>
    <r>
      <t>bec.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Ave</t>
    </r>
  </si>
  <si>
    <t>Ungless Way</t>
  </si>
  <si>
    <t>Guilford Way</t>
  </si>
  <si>
    <t>Ozada Ave</t>
  </si>
  <si>
    <t>Trans Canada Trail</t>
  </si>
  <si>
    <t>on TCT at junction</t>
  </si>
  <si>
    <t>to cross Coquitlam River on foot bridge</t>
  </si>
  <si>
    <t>LEFT on Shaughnessy then quick RIGHT on Patricia Ave.</t>
  </si>
  <si>
    <t>RIGHT on Oxford then quick RIGHT to stay on Patricia Ave.</t>
  </si>
  <si>
    <t>Short access path near park then continue on Patricia Ave.</t>
  </si>
  <si>
    <t>(past bollards onto) Traboulay PoCo Trail</t>
  </si>
  <si>
    <t>Cedar Ave.</t>
  </si>
  <si>
    <t>Traboulay PoCo Trail (stay on path under Pitt River Bridge and continue following signs for Traboulay Poco Trail)</t>
  </si>
  <si>
    <t>Holland Ave. / Traboulay PoCo Trail</t>
  </si>
  <si>
    <t xml:space="preserve">Kingsway </t>
  </si>
  <si>
    <t>Perkins St.</t>
  </si>
  <si>
    <t>Holland Ave.</t>
  </si>
  <si>
    <t xml:space="preserve">Traboulay PoCo Trail </t>
  </si>
  <si>
    <t>Kingsway (at light)</t>
  </si>
  <si>
    <t>up onto Traboulay PoCo (at bend in road)</t>
  </si>
  <si>
    <t>Argue St (at cul de sac near Gillnetter Pub. Continue through all gates)</t>
  </si>
  <si>
    <t>Mary Hill Bypass</t>
  </si>
  <si>
    <t>Take exit for United Blvd.</t>
  </si>
  <si>
    <t>Cross United and turn left onto bike path to pass under Hwy. 1</t>
  </si>
  <si>
    <t>Bike Path (parallel to Hwy. 1 to re-join United Blvd.)</t>
  </si>
  <si>
    <t>Merge onto United Blvd. (when safe!)</t>
  </si>
  <si>
    <t>Braid St.</t>
  </si>
  <si>
    <t>Central Valley Greenway (just before Brunette Ave.)</t>
  </si>
  <si>
    <t>CVG / Brunnette – Fraser Trail (just before Skytrain Station)</t>
  </si>
  <si>
    <r>
      <t xml:space="preserve">at trail junction in Hume Park to stay on CVG </t>
    </r>
    <r>
      <rPr>
        <b/>
        <sz val="12"/>
        <rFont val="Arial"/>
        <family val="2"/>
      </rPr>
      <t>Caution:</t>
    </r>
    <r>
      <rPr>
        <sz val="12"/>
        <rFont val="Arial"/>
        <family val="2"/>
      </rPr>
      <t xml:space="preserve"> Bollards on downhill in park.</t>
    </r>
  </si>
  <si>
    <r>
      <t>Cross North Road at crosswalk</t>
    </r>
    <r>
      <rPr>
        <sz val="12"/>
        <rFont val="Arial"/>
        <family val="2"/>
      </rPr>
      <t xml:space="preserve"> and turn RIGHT on far sidewalk.</t>
    </r>
  </si>
  <si>
    <t>Central Valley Greenway (gate)</t>
  </si>
  <si>
    <t>Cariboo Rd. (after getting back on pavement)</t>
  </si>
  <si>
    <t>Government / Winston</t>
  </si>
  <si>
    <t>onto CVG (sidewalk)</t>
  </si>
  <si>
    <t>onto CVG bridge over Winston St.</t>
  </si>
  <si>
    <t xml:space="preserve">CVG </t>
  </si>
  <si>
    <t>Sidewalk at Douglas Road</t>
  </si>
  <si>
    <t>Still Creek Avenue</t>
  </si>
  <si>
    <t>Central Valley Greenway (sidewalk)</t>
  </si>
  <si>
    <t>Gilmore (cross at light to get back on CVG)</t>
  </si>
  <si>
    <t>CVG (after tracks at Home Depot)</t>
  </si>
  <si>
    <t>Cross Rupert St to far sidewalk, go 30m south and then turn right to stay on CVG</t>
  </si>
  <si>
    <r>
      <t>onto Hebb Ave. / 12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</t>
    </r>
  </si>
  <si>
    <t>Kaslo St.</t>
  </si>
  <si>
    <t>CVG Path</t>
  </si>
  <si>
    <t>N. Grandview Hwy (signs for CVG)</t>
  </si>
  <si>
    <t>Victoria Dr. (use separated path on left)</t>
  </si>
  <si>
    <r>
      <t>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Avenue (signs for 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Ave. Bikeway)</t>
    </r>
  </si>
  <si>
    <t>Prince Edward St.</t>
  </si>
  <si>
    <t>10th Ave.</t>
  </si>
  <si>
    <t xml:space="preserve">Quebec St. </t>
  </si>
  <si>
    <r>
      <t>17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Ave.</t>
    </r>
  </si>
  <si>
    <t>Cross Cambie and turn left onto far sidewalk</t>
  </si>
  <si>
    <t>Finish Control : Biercraft Bistro</t>
  </si>
  <si>
    <t>Control #5 Belcarra Picnic Area (staffed)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</si>
</sst>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/dd/yy"/>
    <numFmt numFmtId="166" formatCode="0.0;[Red]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vertAlign val="superscript"/>
      <sz val="12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color indexed="3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164" fontId="17" fillId="0" borderId="10" xfId="0" applyNumberFormat="1" applyFont="1" applyBorder="1" applyAlignment="1">
      <alignment horizontal="center" textRotation="90"/>
    </xf>
    <xf numFmtId="0" fontId="17" fillId="0" borderId="10" xfId="0" applyFont="1" applyBorder="1" applyAlignment="1">
      <alignment horizontal="center" textRotation="90"/>
    </xf>
    <xf numFmtId="0" fontId="17" fillId="0" borderId="10" xfId="0" applyFont="1" applyBorder="1" applyAlignment="1" applyProtection="1">
      <alignment horizontal="center" vertical="center"/>
      <protection locked="0"/>
    </xf>
    <xf numFmtId="164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4" fillId="18" borderId="14" xfId="0" applyFont="1" applyFill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6" fillId="16" borderId="0" xfId="0" applyFont="1" applyFill="1" applyBorder="1" applyAlignment="1">
      <alignment horizontal="center" vertical="center"/>
    </xf>
    <xf numFmtId="0" fontId="26" fillId="16" borderId="15" xfId="0" applyFont="1" applyFill="1" applyBorder="1" applyAlignment="1">
      <alignment horizontal="center" vertical="center"/>
    </xf>
    <xf numFmtId="2" fontId="27" fillId="18" borderId="16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 applyProtection="1">
      <alignment vertical="center" wrapText="1"/>
      <protection locked="0"/>
    </xf>
    <xf numFmtId="16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2" fontId="21" fillId="0" borderId="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27" fillId="18" borderId="15" xfId="0" applyNumberFormat="1" applyFont="1" applyFill="1" applyBorder="1" applyAlignment="1">
      <alignment horizontal="center" vertical="center" wrapText="1"/>
    </xf>
    <xf numFmtId="164" fontId="28" fillId="0" borderId="16" xfId="0" applyNumberFormat="1" applyFont="1" applyBorder="1" applyAlignment="1">
      <alignment horizontal="center" vertical="center"/>
    </xf>
    <xf numFmtId="2" fontId="21" fillId="16" borderId="10" xfId="0" applyNumberFormat="1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left" vertical="center" wrapText="1"/>
    </xf>
    <xf numFmtId="164" fontId="21" fillId="16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2" fontId="21" fillId="0" borderId="10" xfId="0" applyNumberFormat="1" applyFont="1" applyBorder="1" applyAlignment="1">
      <alignment horizontal="left" vertical="center" wrapText="1"/>
    </xf>
    <xf numFmtId="2" fontId="28" fillId="19" borderId="10" xfId="0" applyNumberFormat="1" applyFont="1" applyFill="1" applyBorder="1" applyAlignment="1">
      <alignment horizontal="left" vertical="center" wrapText="1"/>
    </xf>
    <xf numFmtId="164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 wrapText="1"/>
    </xf>
    <xf numFmtId="164" fontId="21" fillId="0" borderId="17" xfId="0" applyNumberFormat="1" applyFont="1" applyBorder="1" applyAlignment="1">
      <alignment horizontal="center"/>
    </xf>
    <xf numFmtId="0" fontId="21" fillId="19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2" fontId="27" fillId="18" borderId="0" xfId="0" applyNumberFormat="1" applyFont="1" applyFill="1" applyBorder="1" applyAlignment="1">
      <alignment horizontal="center" vertical="center" wrapText="1"/>
    </xf>
    <xf numFmtId="2" fontId="27" fillId="18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2" fontId="28" fillId="19" borderId="13" xfId="0" applyNumberFormat="1" applyFont="1" applyFill="1" applyBorder="1" applyAlignment="1">
      <alignment horizontal="left" vertical="center" wrapText="1"/>
    </xf>
    <xf numFmtId="164" fontId="21" fillId="19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view="pageBreakPreview" zoomScaleNormal="169" zoomScaleSheetLayoutView="100" workbookViewId="0" topLeftCell="A106">
      <selection activeCell="D188" sqref="D187:D188"/>
    </sheetView>
  </sheetViews>
  <sheetFormatPr defaultColWidth="9.140625" defaultRowHeight="12.75"/>
  <cols>
    <col min="1" max="1" width="7.140625" style="1" customWidth="1"/>
    <col min="2" max="2" width="5.140625" style="2" customWidth="1"/>
    <col min="3" max="3" width="6.28125" style="2" customWidth="1"/>
    <col min="4" max="4" width="46.421875" style="2" customWidth="1"/>
    <col min="5" max="5" width="9.57421875" style="1" customWidth="1"/>
    <col min="6" max="6" width="62.421875" style="0" customWidth="1"/>
    <col min="7" max="16384" width="8.8515625" style="0" customWidth="1"/>
  </cols>
  <sheetData>
    <row r="1" spans="1:5" s="3" customFormat="1" ht="18">
      <c r="A1" s="60" t="s">
        <v>0</v>
      </c>
      <c r="B1" s="60"/>
      <c r="C1" s="60"/>
      <c r="D1" s="60"/>
      <c r="E1" s="60"/>
    </row>
    <row r="2" spans="1:5" s="4" customFormat="1" ht="15">
      <c r="A2" s="61">
        <v>43022</v>
      </c>
      <c r="B2" s="61"/>
      <c r="C2" s="61"/>
      <c r="D2" s="61">
        <v>43022</v>
      </c>
      <c r="E2" s="61"/>
    </row>
    <row r="3" spans="1:5" s="4" customFormat="1" ht="15">
      <c r="A3"/>
      <c r="B3" s="5"/>
      <c r="C3" s="5"/>
      <c r="D3" s="5" t="s">
        <v>1</v>
      </c>
      <c r="E3" s="5"/>
    </row>
    <row r="4" spans="1:5" s="4" customFormat="1" ht="18">
      <c r="A4" s="62" t="s">
        <v>2</v>
      </c>
      <c r="B4" s="62"/>
      <c r="C4" s="62"/>
      <c r="D4" s="62"/>
      <c r="E4" s="62"/>
    </row>
    <row r="5" spans="1:5" s="4" customFormat="1" ht="18">
      <c r="A5" s="63" t="s">
        <v>3</v>
      </c>
      <c r="B5" s="63"/>
      <c r="C5" s="63"/>
      <c r="D5" s="63" t="s">
        <v>4</v>
      </c>
      <c r="E5" s="63"/>
    </row>
    <row r="6" spans="1:5" ht="45" customHeight="1">
      <c r="A6" s="6" t="s">
        <v>5</v>
      </c>
      <c r="B6" s="7" t="s">
        <v>6</v>
      </c>
      <c r="C6" s="7" t="s">
        <v>7</v>
      </c>
      <c r="D6" s="8" t="s">
        <v>8</v>
      </c>
      <c r="E6" s="6" t="s">
        <v>9</v>
      </c>
    </row>
    <row r="7" spans="1:6" s="4" customFormat="1" ht="25.5" customHeight="1">
      <c r="A7" s="9">
        <v>0</v>
      </c>
      <c r="B7" s="10"/>
      <c r="C7" s="11"/>
      <c r="D7" s="12" t="s">
        <v>10</v>
      </c>
      <c r="E7" s="13"/>
      <c r="F7"/>
    </row>
    <row r="8" spans="1:6" s="4" customFormat="1" ht="18">
      <c r="A8" s="14">
        <v>0</v>
      </c>
      <c r="B8" s="15" t="s">
        <v>11</v>
      </c>
      <c r="C8" s="15" t="s">
        <v>12</v>
      </c>
      <c r="D8" s="16" t="s">
        <v>13</v>
      </c>
      <c r="E8" s="17">
        <v>0.3</v>
      </c>
      <c r="F8"/>
    </row>
    <row r="9" spans="1:6" s="21" customFormat="1" ht="15">
      <c r="A9" s="18">
        <f aca="true" t="shared" si="0" ref="A9:A202">+A8+E8</f>
        <v>0.3</v>
      </c>
      <c r="B9" s="19" t="s">
        <v>11</v>
      </c>
      <c r="C9" s="19" t="s">
        <v>14</v>
      </c>
      <c r="D9" s="16" t="s">
        <v>15</v>
      </c>
      <c r="E9" s="20">
        <v>1.1</v>
      </c>
      <c r="F9"/>
    </row>
    <row r="10" spans="1:6" s="4" customFormat="1" ht="18">
      <c r="A10" s="18">
        <f t="shared" si="0"/>
        <v>1.4000000000000001</v>
      </c>
      <c r="B10" s="15" t="s">
        <v>11</v>
      </c>
      <c r="C10" s="15" t="s">
        <v>16</v>
      </c>
      <c r="D10" s="16" t="s">
        <v>17</v>
      </c>
      <c r="E10" s="17">
        <v>0.2</v>
      </c>
      <c r="F10"/>
    </row>
    <row r="11" spans="1:6" s="4" customFormat="1" ht="15">
      <c r="A11" s="18">
        <f t="shared" si="0"/>
        <v>1.6</v>
      </c>
      <c r="B11" s="15" t="s">
        <v>18</v>
      </c>
      <c r="C11" s="15" t="s">
        <v>14</v>
      </c>
      <c r="D11" s="16" t="s">
        <v>19</v>
      </c>
      <c r="E11" s="17">
        <v>0.1</v>
      </c>
      <c r="F11"/>
    </row>
    <row r="12" spans="1:6" s="4" customFormat="1" ht="18">
      <c r="A12" s="18">
        <f t="shared" si="0"/>
        <v>1.7000000000000002</v>
      </c>
      <c r="B12" s="15" t="s">
        <v>11</v>
      </c>
      <c r="C12" s="15" t="s">
        <v>20</v>
      </c>
      <c r="D12" s="16" t="s">
        <v>21</v>
      </c>
      <c r="E12" s="17">
        <v>0.2</v>
      </c>
      <c r="F12"/>
    </row>
    <row r="13" spans="1:6" s="4" customFormat="1" ht="48">
      <c r="A13" s="18">
        <f t="shared" si="0"/>
        <v>1.9000000000000001</v>
      </c>
      <c r="B13" s="15" t="s">
        <v>18</v>
      </c>
      <c r="C13" s="15" t="s">
        <v>14</v>
      </c>
      <c r="D13" s="16" t="s">
        <v>22</v>
      </c>
      <c r="E13" s="17">
        <v>0.2</v>
      </c>
      <c r="F13"/>
    </row>
    <row r="14" spans="1:6" s="4" customFormat="1" ht="33">
      <c r="A14" s="18">
        <f t="shared" si="0"/>
        <v>2.1</v>
      </c>
      <c r="B14" s="15" t="s">
        <v>23</v>
      </c>
      <c r="C14" s="15" t="s">
        <v>14</v>
      </c>
      <c r="D14" s="16" t="s">
        <v>24</v>
      </c>
      <c r="E14" s="17">
        <v>0.3</v>
      </c>
      <c r="F14"/>
    </row>
    <row r="15" spans="1:6" s="4" customFormat="1" ht="45.75">
      <c r="A15" s="18">
        <f t="shared" si="0"/>
        <v>2.4</v>
      </c>
      <c r="B15" s="15" t="s">
        <v>11</v>
      </c>
      <c r="C15" s="15" t="s">
        <v>16</v>
      </c>
      <c r="D15" s="16" t="s">
        <v>25</v>
      </c>
      <c r="E15" s="17">
        <v>7.4</v>
      </c>
      <c r="F15"/>
    </row>
    <row r="16" spans="1:6" s="4" customFormat="1" ht="30">
      <c r="A16" s="18">
        <f t="shared" si="0"/>
        <v>9.8</v>
      </c>
      <c r="B16" s="15" t="s">
        <v>11</v>
      </c>
      <c r="C16" s="15" t="s">
        <v>16</v>
      </c>
      <c r="D16" s="16" t="s">
        <v>26</v>
      </c>
      <c r="E16" s="17">
        <v>0.9</v>
      </c>
      <c r="F16"/>
    </row>
    <row r="17" spans="1:6" s="4" customFormat="1" ht="15">
      <c r="A17" s="18">
        <f t="shared" si="0"/>
        <v>10.700000000000001</v>
      </c>
      <c r="B17" s="15" t="s">
        <v>18</v>
      </c>
      <c r="C17" s="15" t="s">
        <v>20</v>
      </c>
      <c r="D17" s="16" t="s">
        <v>27</v>
      </c>
      <c r="E17" s="4">
        <v>5.6</v>
      </c>
      <c r="F17"/>
    </row>
    <row r="18" spans="1:6" s="4" customFormat="1" ht="31.5">
      <c r="A18" s="18">
        <f t="shared" si="0"/>
        <v>16.3</v>
      </c>
      <c r="B18" s="22"/>
      <c r="C18" s="23"/>
      <c r="D18" s="24" t="s">
        <v>28</v>
      </c>
      <c r="E18" s="25"/>
      <c r="F18"/>
    </row>
    <row r="19" spans="1:6" s="4" customFormat="1" ht="15">
      <c r="A19" s="18">
        <f t="shared" si="0"/>
        <v>16.3</v>
      </c>
      <c r="B19" s="15" t="s">
        <v>29</v>
      </c>
      <c r="C19" s="15" t="s">
        <v>30</v>
      </c>
      <c r="D19" s="16" t="s">
        <v>31</v>
      </c>
      <c r="E19" s="17">
        <v>2.7</v>
      </c>
      <c r="F19"/>
    </row>
    <row r="20" spans="1:6" s="4" customFormat="1" ht="15">
      <c r="A20" s="18">
        <f t="shared" si="0"/>
        <v>19</v>
      </c>
      <c r="B20" s="15" t="s">
        <v>11</v>
      </c>
      <c r="C20" s="15" t="s">
        <v>30</v>
      </c>
      <c r="D20" s="16" t="s">
        <v>32</v>
      </c>
      <c r="E20" s="17">
        <v>1.3</v>
      </c>
      <c r="F20"/>
    </row>
    <row r="21" spans="1:6" s="4" customFormat="1" ht="30">
      <c r="A21" s="18">
        <f t="shared" si="0"/>
        <v>20.3</v>
      </c>
      <c r="B21" s="15" t="s">
        <v>33</v>
      </c>
      <c r="C21" s="15" t="s">
        <v>34</v>
      </c>
      <c r="D21" s="16" t="s">
        <v>35</v>
      </c>
      <c r="E21" s="17">
        <v>0.6</v>
      </c>
      <c r="F21"/>
    </row>
    <row r="22" spans="1:6" s="4" customFormat="1" ht="15">
      <c r="A22" s="18">
        <f t="shared" si="0"/>
        <v>20.900000000000002</v>
      </c>
      <c r="B22" s="26" t="s">
        <v>23</v>
      </c>
      <c r="C22" s="26" t="s">
        <v>34</v>
      </c>
      <c r="D22" s="27" t="s">
        <v>36</v>
      </c>
      <c r="E22" s="28">
        <v>0.4</v>
      </c>
      <c r="F22"/>
    </row>
    <row r="23" spans="1:6" s="4" customFormat="1" ht="15">
      <c r="A23" s="18">
        <f t="shared" si="0"/>
        <v>21.3</v>
      </c>
      <c r="B23" s="15" t="s">
        <v>37</v>
      </c>
      <c r="C23" s="15" t="s">
        <v>34</v>
      </c>
      <c r="D23" s="16" t="s">
        <v>38</v>
      </c>
      <c r="E23" s="17">
        <v>0.2</v>
      </c>
      <c r="F23"/>
    </row>
    <row r="24" spans="1:6" s="4" customFormat="1" ht="15">
      <c r="A24" s="18">
        <f t="shared" si="0"/>
        <v>21.5</v>
      </c>
      <c r="B24" s="15" t="s">
        <v>11</v>
      </c>
      <c r="C24" s="15" t="s">
        <v>39</v>
      </c>
      <c r="D24" s="29" t="s">
        <v>40</v>
      </c>
      <c r="E24" s="17">
        <v>1.1</v>
      </c>
      <c r="F24"/>
    </row>
    <row r="25" spans="1:6" s="4" customFormat="1" ht="15">
      <c r="A25" s="18">
        <f t="shared" si="0"/>
        <v>22.6</v>
      </c>
      <c r="B25" s="15" t="s">
        <v>11</v>
      </c>
      <c r="C25" s="15" t="s">
        <v>16</v>
      </c>
      <c r="D25" s="29" t="s">
        <v>41</v>
      </c>
      <c r="E25" s="17">
        <v>0.1</v>
      </c>
      <c r="F25"/>
    </row>
    <row r="26" spans="1:6" s="40" customFormat="1" ht="30">
      <c r="A26" s="18">
        <f t="shared" si="0"/>
        <v>22.700000000000003</v>
      </c>
      <c r="B26" s="15" t="s">
        <v>11</v>
      </c>
      <c r="C26" s="15" t="s">
        <v>14</v>
      </c>
      <c r="D26" s="16" t="s">
        <v>42</v>
      </c>
      <c r="E26" s="17">
        <v>0.6</v>
      </c>
      <c r="F26" s="64"/>
    </row>
    <row r="27" spans="1:6" s="4" customFormat="1" ht="15">
      <c r="A27" s="18">
        <f t="shared" si="0"/>
        <v>23.300000000000004</v>
      </c>
      <c r="B27" s="15" t="s">
        <v>18</v>
      </c>
      <c r="C27" s="15" t="s">
        <v>12</v>
      </c>
      <c r="D27" s="29" t="s">
        <v>43</v>
      </c>
      <c r="E27" s="17">
        <v>0.9</v>
      </c>
      <c r="F27"/>
    </row>
    <row r="28" spans="1:6" s="4" customFormat="1" ht="30">
      <c r="A28" s="18">
        <f t="shared" si="0"/>
        <v>24.200000000000003</v>
      </c>
      <c r="B28" s="15" t="s">
        <v>23</v>
      </c>
      <c r="C28" s="15" t="s">
        <v>39</v>
      </c>
      <c r="D28" s="29" t="s">
        <v>44</v>
      </c>
      <c r="E28" s="17">
        <v>0.1</v>
      </c>
      <c r="F28"/>
    </row>
    <row r="29" spans="1:6" s="4" customFormat="1" ht="15">
      <c r="A29" s="18">
        <f t="shared" si="0"/>
        <v>24.300000000000004</v>
      </c>
      <c r="B29" s="15" t="s">
        <v>11</v>
      </c>
      <c r="C29" s="15" t="s">
        <v>12</v>
      </c>
      <c r="D29" s="29" t="s">
        <v>45</v>
      </c>
      <c r="E29" s="17">
        <v>0.3</v>
      </c>
      <c r="F29"/>
    </row>
    <row r="30" spans="1:6" s="4" customFormat="1" ht="15">
      <c r="A30" s="18">
        <f t="shared" si="0"/>
        <v>24.600000000000005</v>
      </c>
      <c r="B30" s="15" t="s">
        <v>11</v>
      </c>
      <c r="C30" s="15" t="s">
        <v>14</v>
      </c>
      <c r="D30" s="29" t="s">
        <v>46</v>
      </c>
      <c r="E30" s="17">
        <v>0.8</v>
      </c>
      <c r="F30"/>
    </row>
    <row r="31" spans="1:6" s="4" customFormat="1" ht="30">
      <c r="A31" s="18">
        <f t="shared" si="0"/>
        <v>25.400000000000006</v>
      </c>
      <c r="B31" s="15" t="s">
        <v>37</v>
      </c>
      <c r="C31" s="15" t="s">
        <v>30</v>
      </c>
      <c r="D31" s="29" t="s">
        <v>47</v>
      </c>
      <c r="E31" s="17">
        <v>2</v>
      </c>
      <c r="F31"/>
    </row>
    <row r="32" spans="1:6" s="4" customFormat="1" ht="15.75">
      <c r="A32" s="18">
        <f t="shared" si="0"/>
        <v>27.400000000000006</v>
      </c>
      <c r="B32" s="15" t="s">
        <v>37</v>
      </c>
      <c r="C32" s="15" t="s">
        <v>48</v>
      </c>
      <c r="D32" s="16" t="s">
        <v>49</v>
      </c>
      <c r="E32" s="17">
        <v>3.7</v>
      </c>
      <c r="F32"/>
    </row>
    <row r="33" spans="1:6" s="4" customFormat="1" ht="15">
      <c r="A33" s="18">
        <f t="shared" si="0"/>
        <v>31.100000000000005</v>
      </c>
      <c r="B33" s="15" t="s">
        <v>11</v>
      </c>
      <c r="C33" s="15" t="s">
        <v>12</v>
      </c>
      <c r="D33" s="16" t="s">
        <v>50</v>
      </c>
      <c r="E33" s="17">
        <v>1.8</v>
      </c>
      <c r="F33"/>
    </row>
    <row r="34" spans="1:6" s="4" customFormat="1" ht="15">
      <c r="A34" s="18">
        <f t="shared" si="0"/>
        <v>32.900000000000006</v>
      </c>
      <c r="B34" s="15" t="s">
        <v>11</v>
      </c>
      <c r="C34" s="15" t="s">
        <v>30</v>
      </c>
      <c r="D34" s="16" t="s">
        <v>51</v>
      </c>
      <c r="E34" s="17">
        <v>2</v>
      </c>
      <c r="F34"/>
    </row>
    <row r="35" spans="1:6" s="4" customFormat="1" ht="15">
      <c r="A35" s="18">
        <f t="shared" si="0"/>
        <v>34.900000000000006</v>
      </c>
      <c r="B35" s="15" t="s">
        <v>37</v>
      </c>
      <c r="C35" s="15" t="s">
        <v>39</v>
      </c>
      <c r="D35" s="16" t="s">
        <v>52</v>
      </c>
      <c r="E35" s="17">
        <v>1.3</v>
      </c>
      <c r="F35"/>
    </row>
    <row r="36" spans="1:6" s="4" customFormat="1" ht="31.5">
      <c r="A36" s="18">
        <f t="shared" si="0"/>
        <v>36.2</v>
      </c>
      <c r="B36" s="30"/>
      <c r="C36" s="31"/>
      <c r="D36" s="32" t="s">
        <v>53</v>
      </c>
      <c r="E36" s="33"/>
      <c r="F36"/>
    </row>
    <row r="37" spans="1:6" s="37" customFormat="1" ht="15">
      <c r="A37" s="18">
        <f t="shared" si="0"/>
        <v>36.2</v>
      </c>
      <c r="B37" s="34" t="s">
        <v>29</v>
      </c>
      <c r="C37" s="34"/>
      <c r="D37" s="35" t="s">
        <v>54</v>
      </c>
      <c r="E37" s="36">
        <v>0.3</v>
      </c>
      <c r="F37"/>
    </row>
    <row r="38" spans="1:6" s="37" customFormat="1" ht="15">
      <c r="A38" s="18">
        <f t="shared" si="0"/>
        <v>36.5</v>
      </c>
      <c r="B38" s="34" t="s">
        <v>18</v>
      </c>
      <c r="C38" s="34" t="s">
        <v>48</v>
      </c>
      <c r="D38" s="21" t="s">
        <v>55</v>
      </c>
      <c r="E38" s="21">
        <v>0.7</v>
      </c>
      <c r="F38"/>
    </row>
    <row r="39" spans="1:6" s="37" customFormat="1" ht="18">
      <c r="A39" s="18">
        <f t="shared" si="0"/>
        <v>37.2</v>
      </c>
      <c r="B39" s="34" t="s">
        <v>11</v>
      </c>
      <c r="C39" s="34" t="s">
        <v>16</v>
      </c>
      <c r="D39" s="35" t="s">
        <v>56</v>
      </c>
      <c r="E39" s="36">
        <v>1.3</v>
      </c>
      <c r="F39"/>
    </row>
    <row r="40" spans="1:6" s="4" customFormat="1" ht="30">
      <c r="A40" s="18">
        <f t="shared" si="0"/>
        <v>38.5</v>
      </c>
      <c r="B40" s="26" t="s">
        <v>11</v>
      </c>
      <c r="C40" s="26" t="s">
        <v>39</v>
      </c>
      <c r="D40" s="35" t="s">
        <v>57</v>
      </c>
      <c r="E40" s="28">
        <v>0.1</v>
      </c>
      <c r="F40"/>
    </row>
    <row r="41" spans="1:6" s="4" customFormat="1" ht="30">
      <c r="A41" s="18">
        <f t="shared" si="0"/>
        <v>38.6</v>
      </c>
      <c r="B41" s="26" t="s">
        <v>33</v>
      </c>
      <c r="C41" s="26" t="s">
        <v>58</v>
      </c>
      <c r="D41" s="38" t="s">
        <v>59</v>
      </c>
      <c r="E41" s="28">
        <v>0.2</v>
      </c>
      <c r="F41"/>
    </row>
    <row r="42" spans="1:6" s="4" customFormat="1" ht="15">
      <c r="A42" s="18">
        <f t="shared" si="0"/>
        <v>38.800000000000004</v>
      </c>
      <c r="B42" s="26" t="s">
        <v>18</v>
      </c>
      <c r="C42" s="26" t="s">
        <v>16</v>
      </c>
      <c r="D42" s="38" t="s">
        <v>60</v>
      </c>
      <c r="E42" s="28">
        <v>0.1</v>
      </c>
      <c r="F42"/>
    </row>
    <row r="43" spans="1:6" s="4" customFormat="1" ht="15">
      <c r="A43" s="18">
        <f t="shared" si="0"/>
        <v>38.900000000000006</v>
      </c>
      <c r="B43" s="26" t="s">
        <v>11</v>
      </c>
      <c r="C43" s="26" t="s">
        <v>39</v>
      </c>
      <c r="D43" s="38" t="s">
        <v>61</v>
      </c>
      <c r="E43" s="28">
        <v>0.457</v>
      </c>
      <c r="F43"/>
    </row>
    <row r="44" spans="1:6" s="4" customFormat="1" ht="15">
      <c r="A44" s="18">
        <f t="shared" si="0"/>
        <v>39.357000000000006</v>
      </c>
      <c r="B44" s="26" t="s">
        <v>11</v>
      </c>
      <c r="C44" s="26" t="s">
        <v>12</v>
      </c>
      <c r="D44" s="38" t="s">
        <v>62</v>
      </c>
      <c r="E44" s="28">
        <v>0.074</v>
      </c>
      <c r="F44"/>
    </row>
    <row r="45" spans="1:6" s="4" customFormat="1" ht="15">
      <c r="A45" s="18">
        <f t="shared" si="0"/>
        <v>39.431000000000004</v>
      </c>
      <c r="B45" s="26" t="s">
        <v>18</v>
      </c>
      <c r="C45" s="26" t="s">
        <v>39</v>
      </c>
      <c r="D45" s="38" t="s">
        <v>63</v>
      </c>
      <c r="E45" s="28">
        <v>0.23</v>
      </c>
      <c r="F45"/>
    </row>
    <row r="46" spans="1:6" s="4" customFormat="1" ht="15">
      <c r="A46" s="18">
        <f t="shared" si="0"/>
        <v>39.661</v>
      </c>
      <c r="B46" s="39" t="s">
        <v>18</v>
      </c>
      <c r="C46" s="40" t="s">
        <v>16</v>
      </c>
      <c r="D46" s="41" t="s">
        <v>64</v>
      </c>
      <c r="E46" s="4">
        <v>1.7</v>
      </c>
      <c r="F46"/>
    </row>
    <row r="47" spans="1:6" s="4" customFormat="1" ht="18">
      <c r="A47" s="18">
        <f t="shared" si="0"/>
        <v>41.361000000000004</v>
      </c>
      <c r="B47" s="39" t="s">
        <v>11</v>
      </c>
      <c r="C47" s="39" t="s">
        <v>34</v>
      </c>
      <c r="D47" s="41" t="s">
        <v>65</v>
      </c>
      <c r="E47" s="17">
        <v>2.4</v>
      </c>
      <c r="F47"/>
    </row>
    <row r="48" spans="1:6" s="4" customFormat="1" ht="15">
      <c r="A48" s="18">
        <f t="shared" si="0"/>
        <v>43.761</v>
      </c>
      <c r="B48" s="39" t="s">
        <v>11</v>
      </c>
      <c r="C48" s="39" t="s">
        <v>39</v>
      </c>
      <c r="D48" s="41" t="s">
        <v>66</v>
      </c>
      <c r="E48" s="17">
        <v>0.853</v>
      </c>
      <c r="F48"/>
    </row>
    <row r="49" spans="1:6" s="4" customFormat="1" ht="18">
      <c r="A49" s="18">
        <f t="shared" si="0"/>
        <v>44.614000000000004</v>
      </c>
      <c r="B49" s="39" t="s">
        <v>18</v>
      </c>
      <c r="C49" s="39" t="s">
        <v>16</v>
      </c>
      <c r="D49" s="41" t="s">
        <v>67</v>
      </c>
      <c r="E49" s="17">
        <v>1.27</v>
      </c>
      <c r="F49"/>
    </row>
    <row r="50" spans="1:6" s="4" customFormat="1" ht="30">
      <c r="A50" s="18">
        <f t="shared" si="0"/>
        <v>45.88400000000001</v>
      </c>
      <c r="B50" s="39" t="s">
        <v>18</v>
      </c>
      <c r="C50" s="39" t="s">
        <v>14</v>
      </c>
      <c r="D50" s="41" t="s">
        <v>68</v>
      </c>
      <c r="E50" s="17">
        <v>3</v>
      </c>
      <c r="F50"/>
    </row>
    <row r="51" spans="1:6" s="4" customFormat="1" ht="18">
      <c r="A51" s="18">
        <f t="shared" si="0"/>
        <v>48.88400000000001</v>
      </c>
      <c r="B51" s="39" t="s">
        <v>18</v>
      </c>
      <c r="C51" s="39" t="s">
        <v>12</v>
      </c>
      <c r="D51" s="41" t="s">
        <v>69</v>
      </c>
      <c r="E51" s="17">
        <v>0.037</v>
      </c>
      <c r="F51"/>
    </row>
    <row r="52" spans="1:6" s="4" customFormat="1" ht="15">
      <c r="A52" s="18">
        <f t="shared" si="0"/>
        <v>48.92100000000001</v>
      </c>
      <c r="B52" s="39" t="s">
        <v>11</v>
      </c>
      <c r="C52" s="39" t="s">
        <v>14</v>
      </c>
      <c r="D52" s="41" t="s">
        <v>70</v>
      </c>
      <c r="E52" s="17">
        <v>0.65</v>
      </c>
      <c r="F52"/>
    </row>
    <row r="53" spans="1:6" s="4" customFormat="1" ht="18">
      <c r="A53" s="18">
        <f t="shared" si="0"/>
        <v>49.571000000000005</v>
      </c>
      <c r="B53" s="39" t="s">
        <v>11</v>
      </c>
      <c r="C53" s="39" t="s">
        <v>16</v>
      </c>
      <c r="D53" s="41" t="s">
        <v>71</v>
      </c>
      <c r="E53" s="17">
        <v>0.054</v>
      </c>
      <c r="F53"/>
    </row>
    <row r="54" spans="1:6" s="4" customFormat="1" ht="15">
      <c r="A54" s="18">
        <f t="shared" si="0"/>
        <v>49.62500000000001</v>
      </c>
      <c r="B54" s="39" t="s">
        <v>18</v>
      </c>
      <c r="C54" s="39" t="s">
        <v>20</v>
      </c>
      <c r="D54" s="41" t="s">
        <v>72</v>
      </c>
      <c r="E54" s="17">
        <v>0.9</v>
      </c>
      <c r="F54"/>
    </row>
    <row r="55" spans="1:6" s="4" customFormat="1" ht="15">
      <c r="A55" s="18">
        <f t="shared" si="0"/>
        <v>50.525000000000006</v>
      </c>
      <c r="B55" s="39" t="s">
        <v>18</v>
      </c>
      <c r="C55" s="39" t="s">
        <v>14</v>
      </c>
      <c r="D55" s="41" t="s">
        <v>73</v>
      </c>
      <c r="E55" s="17">
        <v>0.3</v>
      </c>
      <c r="F55"/>
    </row>
    <row r="56" spans="1:6" s="4" customFormat="1" ht="18.75">
      <c r="A56" s="18">
        <f t="shared" si="0"/>
        <v>50.825</v>
      </c>
      <c r="B56" s="39" t="s">
        <v>11</v>
      </c>
      <c r="C56" s="39" t="s">
        <v>16</v>
      </c>
      <c r="D56" s="41" t="s">
        <v>74</v>
      </c>
      <c r="E56" s="17">
        <v>0.2</v>
      </c>
      <c r="F56"/>
    </row>
    <row r="57" spans="1:6" s="4" customFormat="1" ht="15">
      <c r="A57" s="18">
        <f t="shared" si="0"/>
        <v>51.025000000000006</v>
      </c>
      <c r="B57" s="39" t="s">
        <v>29</v>
      </c>
      <c r="C57" s="39" t="s">
        <v>16</v>
      </c>
      <c r="D57" s="41" t="s">
        <v>75</v>
      </c>
      <c r="E57" s="17">
        <v>0.9</v>
      </c>
      <c r="F57"/>
    </row>
    <row r="58" spans="1:6" s="4" customFormat="1" ht="15">
      <c r="A58" s="18">
        <f t="shared" si="0"/>
        <v>51.925000000000004</v>
      </c>
      <c r="B58" s="39" t="s">
        <v>37</v>
      </c>
      <c r="C58" s="39" t="s">
        <v>16</v>
      </c>
      <c r="D58" s="41" t="s">
        <v>76</v>
      </c>
      <c r="E58" s="17">
        <v>0.5</v>
      </c>
      <c r="F58"/>
    </row>
    <row r="59" spans="1:6" s="4" customFormat="1" ht="15">
      <c r="A59" s="18">
        <f t="shared" si="0"/>
        <v>52.425000000000004</v>
      </c>
      <c r="B59" s="39" t="s">
        <v>18</v>
      </c>
      <c r="C59" s="39" t="s">
        <v>14</v>
      </c>
      <c r="D59" s="42" t="s">
        <v>77</v>
      </c>
      <c r="E59" s="43">
        <v>0.2</v>
      </c>
      <c r="F59"/>
    </row>
    <row r="60" spans="1:6" s="4" customFormat="1" ht="18">
      <c r="A60" s="18">
        <f t="shared" si="0"/>
        <v>52.62500000000001</v>
      </c>
      <c r="B60" s="39" t="s">
        <v>11</v>
      </c>
      <c r="C60" s="39" t="s">
        <v>16</v>
      </c>
      <c r="D60" s="44" t="s">
        <v>78</v>
      </c>
      <c r="E60" s="43">
        <v>1.8</v>
      </c>
      <c r="F60"/>
    </row>
    <row r="61" spans="1:6" s="4" customFormat="1" ht="15">
      <c r="A61" s="18">
        <f t="shared" si="0"/>
        <v>54.425000000000004</v>
      </c>
      <c r="B61" s="39" t="s">
        <v>23</v>
      </c>
      <c r="C61" s="39" t="s">
        <v>16</v>
      </c>
      <c r="D61" s="44" t="s">
        <v>79</v>
      </c>
      <c r="E61" s="43">
        <v>0.1</v>
      </c>
      <c r="F61"/>
    </row>
    <row r="62" spans="1:6" s="4" customFormat="1" ht="15">
      <c r="A62" s="18">
        <f t="shared" si="0"/>
        <v>54.525000000000006</v>
      </c>
      <c r="B62" s="45" t="s">
        <v>11</v>
      </c>
      <c r="C62" s="45" t="s">
        <v>39</v>
      </c>
      <c r="D62" s="38" t="s">
        <v>80</v>
      </c>
      <c r="E62" s="28">
        <v>0.0853</v>
      </c>
      <c r="F62"/>
    </row>
    <row r="63" spans="1:6" s="4" customFormat="1" ht="15">
      <c r="A63" s="18">
        <f t="shared" si="0"/>
        <v>54.6103</v>
      </c>
      <c r="B63" s="45" t="s">
        <v>18</v>
      </c>
      <c r="C63" s="45" t="s">
        <v>16</v>
      </c>
      <c r="D63" s="46" t="s">
        <v>81</v>
      </c>
      <c r="E63" s="47">
        <v>1.3</v>
      </c>
      <c r="F63"/>
    </row>
    <row r="64" spans="1:6" s="4" customFormat="1" ht="15">
      <c r="A64" s="18">
        <f t="shared" si="0"/>
        <v>55.9103</v>
      </c>
      <c r="B64" s="26" t="s">
        <v>18</v>
      </c>
      <c r="C64" s="26" t="s">
        <v>14</v>
      </c>
      <c r="D64" s="38" t="s">
        <v>82</v>
      </c>
      <c r="E64" s="28">
        <v>0.1</v>
      </c>
      <c r="F64"/>
    </row>
    <row r="65" spans="1:6" s="4" customFormat="1" ht="15">
      <c r="A65" s="18">
        <f t="shared" si="0"/>
        <v>56.0103</v>
      </c>
      <c r="B65" s="26" t="s">
        <v>11</v>
      </c>
      <c r="C65" s="26" t="s">
        <v>16</v>
      </c>
      <c r="D65" s="48" t="s">
        <v>83</v>
      </c>
      <c r="E65" s="28">
        <v>0.741</v>
      </c>
      <c r="F65"/>
    </row>
    <row r="66" spans="1:6" s="4" customFormat="1" ht="33">
      <c r="A66" s="18">
        <f t="shared" si="0"/>
        <v>56.7513</v>
      </c>
      <c r="B66" s="26" t="s">
        <v>18</v>
      </c>
      <c r="C66" s="26" t="s">
        <v>16</v>
      </c>
      <c r="D66" s="16" t="s">
        <v>84</v>
      </c>
      <c r="E66" s="28">
        <v>0.45</v>
      </c>
      <c r="F66"/>
    </row>
    <row r="67" spans="1:6" s="4" customFormat="1" ht="30">
      <c r="A67" s="18">
        <f t="shared" si="0"/>
        <v>57.2013</v>
      </c>
      <c r="B67" s="26" t="s">
        <v>18</v>
      </c>
      <c r="C67" s="26" t="s">
        <v>14</v>
      </c>
      <c r="D67" s="38" t="s">
        <v>85</v>
      </c>
      <c r="E67" s="28">
        <v>1.59</v>
      </c>
      <c r="F67" s="49"/>
    </row>
    <row r="68" spans="1:6" s="4" customFormat="1" ht="15">
      <c r="A68" s="18">
        <f t="shared" si="0"/>
        <v>58.79130000000001</v>
      </c>
      <c r="B68" s="26" t="s">
        <v>29</v>
      </c>
      <c r="C68" s="26" t="s">
        <v>14</v>
      </c>
      <c r="D68" s="38" t="s">
        <v>86</v>
      </c>
      <c r="E68" s="28">
        <v>0.0947</v>
      </c>
      <c r="F68" s="49"/>
    </row>
    <row r="69" spans="1:6" s="4" customFormat="1" ht="15">
      <c r="A69" s="18">
        <f t="shared" si="0"/>
        <v>58.88600000000001</v>
      </c>
      <c r="B69" s="26" t="s">
        <v>29</v>
      </c>
      <c r="C69" s="26" t="s">
        <v>14</v>
      </c>
      <c r="D69" s="38" t="s">
        <v>87</v>
      </c>
      <c r="E69" s="28">
        <v>0.8170000000000001</v>
      </c>
      <c r="F69" s="49"/>
    </row>
    <row r="70" spans="1:6" s="4" customFormat="1" ht="15">
      <c r="A70" s="18">
        <f t="shared" si="0"/>
        <v>59.70300000000001</v>
      </c>
      <c r="B70" s="26" t="s">
        <v>18</v>
      </c>
      <c r="C70" s="26" t="s">
        <v>48</v>
      </c>
      <c r="D70" s="38" t="s">
        <v>88</v>
      </c>
      <c r="E70" s="28">
        <v>0.051000000000000004</v>
      </c>
      <c r="F70" s="49"/>
    </row>
    <row r="71" spans="1:6" s="4" customFormat="1" ht="30">
      <c r="A71" s="18">
        <f t="shared" si="0"/>
        <v>59.75400000000001</v>
      </c>
      <c r="B71" s="26" t="s">
        <v>11</v>
      </c>
      <c r="C71" s="26" t="s">
        <v>20</v>
      </c>
      <c r="D71" s="48" t="s">
        <v>89</v>
      </c>
      <c r="E71" s="28">
        <v>1.97</v>
      </c>
      <c r="F71" s="49"/>
    </row>
    <row r="72" spans="1:6" s="4" customFormat="1" ht="15">
      <c r="A72" s="18">
        <f t="shared" si="0"/>
        <v>61.72400000000001</v>
      </c>
      <c r="B72" s="26" t="s">
        <v>18</v>
      </c>
      <c r="C72" s="26" t="s">
        <v>16</v>
      </c>
      <c r="D72" s="38" t="s">
        <v>90</v>
      </c>
      <c r="E72" s="28">
        <v>0.35</v>
      </c>
      <c r="F72" s="49"/>
    </row>
    <row r="73" spans="1:6" s="4" customFormat="1" ht="45">
      <c r="A73" s="18">
        <f t="shared" si="0"/>
        <v>62.07400000000001</v>
      </c>
      <c r="B73" s="26" t="s">
        <v>37</v>
      </c>
      <c r="C73" s="26" t="s">
        <v>16</v>
      </c>
      <c r="D73" s="38" t="s">
        <v>91</v>
      </c>
      <c r="E73" s="28">
        <v>0.712</v>
      </c>
      <c r="F73" s="49"/>
    </row>
    <row r="74" spans="1:6" s="4" customFormat="1" ht="30">
      <c r="A74" s="18">
        <f t="shared" si="0"/>
        <v>62.786000000000016</v>
      </c>
      <c r="B74" s="26" t="s">
        <v>11</v>
      </c>
      <c r="C74" s="26" t="s">
        <v>39</v>
      </c>
      <c r="D74" s="38" t="s">
        <v>92</v>
      </c>
      <c r="E74" s="28">
        <v>0.3</v>
      </c>
      <c r="F74" s="49"/>
    </row>
    <row r="75" spans="1:6" s="4" customFormat="1" ht="30">
      <c r="A75" s="18">
        <f t="shared" si="0"/>
        <v>63.08600000000001</v>
      </c>
      <c r="B75" s="26" t="s">
        <v>11</v>
      </c>
      <c r="C75" s="26" t="s">
        <v>12</v>
      </c>
      <c r="D75" s="38" t="s">
        <v>93</v>
      </c>
      <c r="E75" s="28">
        <v>0.037</v>
      </c>
      <c r="F75" s="49"/>
    </row>
    <row r="76" spans="1:6" s="4" customFormat="1" ht="30">
      <c r="A76" s="18">
        <f t="shared" si="0"/>
        <v>63.12300000000001</v>
      </c>
      <c r="B76" s="26" t="s">
        <v>11</v>
      </c>
      <c r="C76" s="26" t="s">
        <v>14</v>
      </c>
      <c r="D76" s="38" t="s">
        <v>94</v>
      </c>
      <c r="E76" s="28">
        <v>2.11</v>
      </c>
      <c r="F76" s="49"/>
    </row>
    <row r="77" spans="1:6" s="4" customFormat="1" ht="45">
      <c r="A77" s="18">
        <f t="shared" si="0"/>
        <v>65.23300000000002</v>
      </c>
      <c r="B77" s="26" t="s">
        <v>23</v>
      </c>
      <c r="C77" s="26" t="s">
        <v>16</v>
      </c>
      <c r="D77" s="38" t="s">
        <v>95</v>
      </c>
      <c r="E77" s="28">
        <v>7.776</v>
      </c>
      <c r="F77" s="49"/>
    </row>
    <row r="78" spans="1:6" s="4" customFormat="1" ht="15">
      <c r="A78" s="18">
        <f t="shared" si="0"/>
        <v>73.00900000000001</v>
      </c>
      <c r="B78" s="26" t="s">
        <v>29</v>
      </c>
      <c r="C78" s="26" t="s">
        <v>16</v>
      </c>
      <c r="D78" s="48" t="s">
        <v>96</v>
      </c>
      <c r="E78" s="28">
        <v>0.2</v>
      </c>
      <c r="F78" s="49"/>
    </row>
    <row r="79" spans="1:6" s="4" customFormat="1" ht="15">
      <c r="A79" s="18">
        <f t="shared" si="0"/>
        <v>73.20900000000002</v>
      </c>
      <c r="B79" s="26" t="s">
        <v>18</v>
      </c>
      <c r="C79" s="26" t="s">
        <v>14</v>
      </c>
      <c r="D79" s="38" t="s">
        <v>97</v>
      </c>
      <c r="E79" s="28">
        <v>0.16715000000000002</v>
      </c>
      <c r="F79" s="49"/>
    </row>
    <row r="80" spans="1:6" s="4" customFormat="1" ht="31.5">
      <c r="A80" s="18">
        <f t="shared" si="0"/>
        <v>73.37615000000002</v>
      </c>
      <c r="B80" s="26"/>
      <c r="C80" s="26"/>
      <c r="D80" s="50" t="s">
        <v>98</v>
      </c>
      <c r="E80" s="28"/>
      <c r="F80" s="49"/>
    </row>
    <row r="81" spans="1:6" s="4" customFormat="1" ht="30">
      <c r="A81" s="18">
        <f t="shared" si="0"/>
        <v>73.37615000000002</v>
      </c>
      <c r="B81" s="26" t="s">
        <v>18</v>
      </c>
      <c r="C81" s="26" t="s">
        <v>12</v>
      </c>
      <c r="D81" s="38" t="s">
        <v>99</v>
      </c>
      <c r="E81" s="28">
        <v>0.06514</v>
      </c>
      <c r="F81" s="49"/>
    </row>
    <row r="82" spans="1:6" s="4" customFormat="1" ht="15">
      <c r="A82" s="18">
        <f t="shared" si="0"/>
        <v>73.44129000000002</v>
      </c>
      <c r="B82" s="26" t="s">
        <v>18</v>
      </c>
      <c r="C82" s="26" t="s">
        <v>39</v>
      </c>
      <c r="D82" s="38" t="s">
        <v>100</v>
      </c>
      <c r="E82" s="28">
        <v>0.1553</v>
      </c>
      <c r="F82" s="49"/>
    </row>
    <row r="83" spans="1:6" s="4" customFormat="1" ht="15">
      <c r="A83" s="18">
        <f t="shared" si="0"/>
        <v>73.59659000000002</v>
      </c>
      <c r="B83" s="26" t="s">
        <v>11</v>
      </c>
      <c r="C83" s="26" t="s">
        <v>12</v>
      </c>
      <c r="D83" s="38" t="s">
        <v>101</v>
      </c>
      <c r="E83" s="28">
        <v>6.71</v>
      </c>
      <c r="F83" s="49"/>
    </row>
    <row r="84" spans="1:6" s="4" customFormat="1" ht="30">
      <c r="A84" s="18">
        <f t="shared" si="0"/>
        <v>80.30659000000001</v>
      </c>
      <c r="B84" s="26" t="s">
        <v>37</v>
      </c>
      <c r="C84" s="26" t="s">
        <v>12</v>
      </c>
      <c r="D84" s="38" t="s">
        <v>102</v>
      </c>
      <c r="E84" s="28">
        <v>0.1</v>
      </c>
      <c r="F84" s="49"/>
    </row>
    <row r="85" spans="1:6" s="4" customFormat="1" ht="15">
      <c r="A85" s="18">
        <f t="shared" si="0"/>
        <v>80.40659000000001</v>
      </c>
      <c r="B85" s="26" t="s">
        <v>29</v>
      </c>
      <c r="C85" s="26" t="s">
        <v>12</v>
      </c>
      <c r="D85" s="38" t="s">
        <v>103</v>
      </c>
      <c r="E85" s="28">
        <v>0.45</v>
      </c>
      <c r="F85" s="49"/>
    </row>
    <row r="86" spans="1:6" s="4" customFormat="1" ht="15">
      <c r="A86" s="18">
        <f t="shared" si="0"/>
        <v>80.85659000000001</v>
      </c>
      <c r="B86" s="26" t="s">
        <v>11</v>
      </c>
      <c r="C86" s="26" t="s">
        <v>14</v>
      </c>
      <c r="D86" s="38" t="s">
        <v>104</v>
      </c>
      <c r="E86" s="28">
        <v>0.4</v>
      </c>
      <c r="F86" s="49"/>
    </row>
    <row r="87" spans="1:6" s="4" customFormat="1" ht="15">
      <c r="A87" s="18">
        <f t="shared" si="0"/>
        <v>81.25659000000002</v>
      </c>
      <c r="B87" s="26" t="s">
        <v>18</v>
      </c>
      <c r="C87" s="26" t="s">
        <v>16</v>
      </c>
      <c r="D87" s="38" t="s">
        <v>105</v>
      </c>
      <c r="E87" s="28">
        <v>0.52793</v>
      </c>
      <c r="F87" s="49"/>
    </row>
    <row r="88" spans="1:6" s="4" customFormat="1" ht="15">
      <c r="A88" s="18">
        <f t="shared" si="0"/>
        <v>81.78452000000001</v>
      </c>
      <c r="B88" s="26" t="s">
        <v>37</v>
      </c>
      <c r="C88" s="26" t="s">
        <v>16</v>
      </c>
      <c r="D88" s="38" t="s">
        <v>106</v>
      </c>
      <c r="E88" s="28">
        <v>0.29469</v>
      </c>
      <c r="F88" s="49"/>
    </row>
    <row r="89" spans="1:6" s="4" customFormat="1" ht="45">
      <c r="A89" s="18">
        <f t="shared" si="0"/>
        <v>82.07921000000002</v>
      </c>
      <c r="B89" s="26" t="s">
        <v>11</v>
      </c>
      <c r="C89" s="26" t="s">
        <v>14</v>
      </c>
      <c r="D89" s="48" t="s">
        <v>107</v>
      </c>
      <c r="E89" s="28">
        <v>0.65</v>
      </c>
      <c r="F89" s="49"/>
    </row>
    <row r="90" spans="1:6" s="4" customFormat="1" ht="15">
      <c r="A90" s="18">
        <f t="shared" si="0"/>
        <v>82.72921000000002</v>
      </c>
      <c r="B90" s="26" t="s">
        <v>18</v>
      </c>
      <c r="C90" s="26" t="s">
        <v>14</v>
      </c>
      <c r="D90" s="48" t="s">
        <v>108</v>
      </c>
      <c r="E90" s="28">
        <v>0.03</v>
      </c>
      <c r="F90" s="49"/>
    </row>
    <row r="91" spans="1:6" s="4" customFormat="1" ht="15">
      <c r="A91" s="18">
        <f t="shared" si="0"/>
        <v>82.75921000000002</v>
      </c>
      <c r="B91" s="26" t="s">
        <v>11</v>
      </c>
      <c r="C91" s="26" t="s">
        <v>14</v>
      </c>
      <c r="D91" s="48" t="s">
        <v>109</v>
      </c>
      <c r="E91" s="28">
        <v>0.65</v>
      </c>
      <c r="F91" s="49"/>
    </row>
    <row r="92" spans="1:6" s="4" customFormat="1" ht="15">
      <c r="A92" s="18">
        <f t="shared" si="0"/>
        <v>83.40921000000003</v>
      </c>
      <c r="B92" s="26" t="s">
        <v>11</v>
      </c>
      <c r="C92" s="26" t="s">
        <v>14</v>
      </c>
      <c r="D92" s="48" t="s">
        <v>110</v>
      </c>
      <c r="E92" s="28">
        <v>3.5</v>
      </c>
      <c r="F92" s="49"/>
    </row>
    <row r="93" spans="1:6" s="4" customFormat="1" ht="30">
      <c r="A93" s="18">
        <f t="shared" si="0"/>
        <v>86.90921000000003</v>
      </c>
      <c r="B93" s="26" t="s">
        <v>29</v>
      </c>
      <c r="C93" s="26" t="s">
        <v>14</v>
      </c>
      <c r="D93" s="38" t="s">
        <v>111</v>
      </c>
      <c r="E93" s="28">
        <v>9.3</v>
      </c>
      <c r="F93" s="49"/>
    </row>
    <row r="94" spans="1:6" s="4" customFormat="1" ht="15">
      <c r="A94" s="18">
        <f t="shared" si="0"/>
        <v>96.20921000000003</v>
      </c>
      <c r="B94" s="26" t="s">
        <v>18</v>
      </c>
      <c r="C94" s="26" t="s">
        <v>14</v>
      </c>
      <c r="D94" s="38" t="s">
        <v>112</v>
      </c>
      <c r="E94" s="28">
        <v>1.65</v>
      </c>
      <c r="F94" s="49"/>
    </row>
    <row r="95" spans="1:6" s="4" customFormat="1" ht="15">
      <c r="A95" s="18">
        <f t="shared" si="0"/>
        <v>97.85921000000003</v>
      </c>
      <c r="B95" s="26" t="s">
        <v>23</v>
      </c>
      <c r="C95" s="26" t="s">
        <v>14</v>
      </c>
      <c r="D95" s="38" t="s">
        <v>113</v>
      </c>
      <c r="E95" s="28">
        <v>0.4</v>
      </c>
      <c r="F95" s="49"/>
    </row>
    <row r="96" spans="1:6" s="4" customFormat="1" ht="31.5">
      <c r="A96" s="18">
        <f t="shared" si="0"/>
        <v>98.25921000000004</v>
      </c>
      <c r="B96" s="26"/>
      <c r="C96" s="26"/>
      <c r="D96" s="51" t="s">
        <v>114</v>
      </c>
      <c r="E96" s="28">
        <v>0</v>
      </c>
      <c r="F96" s="49"/>
    </row>
    <row r="97" spans="1:6" s="56" customFormat="1" ht="30">
      <c r="A97" s="18">
        <f t="shared" si="0"/>
        <v>98.25921000000004</v>
      </c>
      <c r="B97" s="52" t="s">
        <v>115</v>
      </c>
      <c r="C97" s="52" t="s">
        <v>39</v>
      </c>
      <c r="D97" s="53" t="s">
        <v>116</v>
      </c>
      <c r="E97" s="54">
        <v>2.1</v>
      </c>
      <c r="F97" s="55"/>
    </row>
    <row r="98" spans="1:6" s="56" customFormat="1" ht="15">
      <c r="A98" s="18">
        <f t="shared" si="0"/>
        <v>100.35921000000003</v>
      </c>
      <c r="B98" s="52" t="s">
        <v>11</v>
      </c>
      <c r="C98" s="52" t="s">
        <v>12</v>
      </c>
      <c r="D98" s="57" t="s">
        <v>117</v>
      </c>
      <c r="E98" s="54">
        <v>9.3</v>
      </c>
      <c r="F98" s="55"/>
    </row>
    <row r="99" spans="1:6" s="4" customFormat="1" ht="30">
      <c r="A99" s="18">
        <f t="shared" si="0"/>
        <v>109.65921000000003</v>
      </c>
      <c r="B99" s="26" t="s">
        <v>29</v>
      </c>
      <c r="C99" s="26" t="s">
        <v>30</v>
      </c>
      <c r="D99" s="38" t="s">
        <v>118</v>
      </c>
      <c r="E99" s="28">
        <v>3.6</v>
      </c>
      <c r="F99" s="49"/>
    </row>
    <row r="100" spans="1:6" s="4" customFormat="1" ht="15">
      <c r="A100" s="18">
        <f t="shared" si="0"/>
        <v>113.25921000000002</v>
      </c>
      <c r="B100" s="26" t="s">
        <v>11</v>
      </c>
      <c r="C100" s="26" t="s">
        <v>12</v>
      </c>
      <c r="D100" s="38" t="s">
        <v>119</v>
      </c>
      <c r="E100" s="28">
        <v>1.25</v>
      </c>
      <c r="F100" s="49"/>
    </row>
    <row r="101" spans="1:6" s="4" customFormat="1" ht="15">
      <c r="A101" s="18">
        <f t="shared" si="0"/>
        <v>114.50921000000002</v>
      </c>
      <c r="B101" s="26" t="s">
        <v>18</v>
      </c>
      <c r="C101" s="26" t="s">
        <v>16</v>
      </c>
      <c r="D101" s="48" t="s">
        <v>120</v>
      </c>
      <c r="E101" s="28">
        <v>0.6</v>
      </c>
      <c r="F101" s="49"/>
    </row>
    <row r="102" spans="1:6" s="4" customFormat="1" ht="31.5">
      <c r="A102" s="18">
        <f t="shared" si="0"/>
        <v>115.10921000000002</v>
      </c>
      <c r="B102" s="26" t="s">
        <v>121</v>
      </c>
      <c r="C102" s="26" t="s">
        <v>39</v>
      </c>
      <c r="D102" s="38" t="s">
        <v>122</v>
      </c>
      <c r="E102" s="28">
        <v>0.029</v>
      </c>
      <c r="F102" s="49"/>
    </row>
    <row r="103" spans="1:6" s="4" customFormat="1" ht="15">
      <c r="A103" s="18">
        <f t="shared" si="0"/>
        <v>115.13821000000002</v>
      </c>
      <c r="B103" s="26" t="s">
        <v>11</v>
      </c>
      <c r="C103" s="26" t="s">
        <v>39</v>
      </c>
      <c r="D103" s="38" t="s">
        <v>123</v>
      </c>
      <c r="E103" s="28">
        <v>0.35</v>
      </c>
      <c r="F103" s="49"/>
    </row>
    <row r="104" spans="1:6" s="4" customFormat="1" ht="15">
      <c r="A104" s="18">
        <f t="shared" si="0"/>
        <v>115.48821000000001</v>
      </c>
      <c r="B104" s="26" t="s">
        <v>11</v>
      </c>
      <c r="C104" s="26" t="s">
        <v>30</v>
      </c>
      <c r="D104" s="48" t="s">
        <v>124</v>
      </c>
      <c r="E104" s="28">
        <v>0.23</v>
      </c>
      <c r="F104" s="49"/>
    </row>
    <row r="105" spans="1:6" s="4" customFormat="1" ht="30">
      <c r="A105" s="18">
        <f t="shared" si="0"/>
        <v>115.71821000000001</v>
      </c>
      <c r="B105" s="26" t="s">
        <v>11</v>
      </c>
      <c r="C105" s="26" t="s">
        <v>14</v>
      </c>
      <c r="D105" s="38" t="s">
        <v>125</v>
      </c>
      <c r="E105" s="28">
        <v>0.49</v>
      </c>
      <c r="F105" s="49"/>
    </row>
    <row r="106" spans="1:6" s="4" customFormat="1" ht="45.75">
      <c r="A106" s="18">
        <f t="shared" si="0"/>
        <v>116.20821000000001</v>
      </c>
      <c r="B106" s="26" t="s">
        <v>18</v>
      </c>
      <c r="C106" s="26" t="s">
        <v>39</v>
      </c>
      <c r="D106" s="38" t="s">
        <v>126</v>
      </c>
      <c r="E106" s="28">
        <v>1.53</v>
      </c>
      <c r="F106" s="49"/>
    </row>
    <row r="107" spans="1:6" s="4" customFormat="1" ht="15">
      <c r="A107" s="18">
        <f t="shared" si="0"/>
        <v>117.73821000000001</v>
      </c>
      <c r="B107" s="26" t="s">
        <v>18</v>
      </c>
      <c r="C107" s="26" t="s">
        <v>16</v>
      </c>
      <c r="D107" s="38" t="s">
        <v>127</v>
      </c>
      <c r="E107" s="28">
        <v>0.2</v>
      </c>
      <c r="F107" s="49"/>
    </row>
    <row r="108" spans="1:6" s="4" customFormat="1" ht="30">
      <c r="A108" s="18">
        <f t="shared" si="0"/>
        <v>117.93821000000001</v>
      </c>
      <c r="B108" s="26" t="s">
        <v>37</v>
      </c>
      <c r="C108" s="26" t="s">
        <v>16</v>
      </c>
      <c r="D108" s="38" t="s">
        <v>128</v>
      </c>
      <c r="E108" s="28">
        <v>1.46</v>
      </c>
      <c r="F108" s="49"/>
    </row>
    <row r="109" spans="1:6" s="4" customFormat="1" ht="30">
      <c r="A109" s="18">
        <f t="shared" si="0"/>
        <v>119.39821</v>
      </c>
      <c r="B109" s="26" t="s">
        <v>23</v>
      </c>
      <c r="C109" s="26" t="s">
        <v>12</v>
      </c>
      <c r="D109" s="38" t="s">
        <v>129</v>
      </c>
      <c r="E109" s="28">
        <v>0.2</v>
      </c>
      <c r="F109" s="49"/>
    </row>
    <row r="110" spans="1:6" ht="15">
      <c r="A110" s="18">
        <f t="shared" si="0"/>
        <v>119.59821000000001</v>
      </c>
      <c r="B110" s="26" t="s">
        <v>11</v>
      </c>
      <c r="C110" s="26" t="s">
        <v>39</v>
      </c>
      <c r="D110" s="38" t="s">
        <v>130</v>
      </c>
      <c r="E110" s="28">
        <v>0.175</v>
      </c>
      <c r="F110" s="49"/>
    </row>
    <row r="111" spans="1:6" ht="15">
      <c r="A111" s="18">
        <f t="shared" si="0"/>
        <v>119.77321</v>
      </c>
      <c r="B111" s="26" t="s">
        <v>18</v>
      </c>
      <c r="C111" s="26" t="s">
        <v>16</v>
      </c>
      <c r="D111" s="38" t="s">
        <v>131</v>
      </c>
      <c r="E111" s="28">
        <v>0.8428</v>
      </c>
      <c r="F111" s="49"/>
    </row>
    <row r="112" spans="1:5" ht="47.25">
      <c r="A112" s="18">
        <f t="shared" si="0"/>
        <v>120.61601</v>
      </c>
      <c r="B112" s="26" t="s">
        <v>37</v>
      </c>
      <c r="C112" s="26" t="s">
        <v>20</v>
      </c>
      <c r="D112" s="38" t="s">
        <v>132</v>
      </c>
      <c r="E112" s="28">
        <v>1.45</v>
      </c>
    </row>
    <row r="113" spans="1:5" ht="15">
      <c r="A113" s="18">
        <f t="shared" si="0"/>
        <v>122.06601</v>
      </c>
      <c r="B113" s="26" t="s">
        <v>37</v>
      </c>
      <c r="C113" s="26" t="s">
        <v>39</v>
      </c>
      <c r="D113" s="38" t="s">
        <v>133</v>
      </c>
      <c r="E113" s="28">
        <v>0.21</v>
      </c>
    </row>
    <row r="114" spans="1:5" ht="15">
      <c r="A114" s="18">
        <f t="shared" si="0"/>
        <v>122.27601</v>
      </c>
      <c r="B114" s="26" t="s">
        <v>18</v>
      </c>
      <c r="C114" s="26" t="s">
        <v>16</v>
      </c>
      <c r="D114" s="38" t="s">
        <v>134</v>
      </c>
      <c r="E114" s="28">
        <v>0.099</v>
      </c>
    </row>
    <row r="115" spans="1:5" ht="15">
      <c r="A115" s="18">
        <f t="shared" si="0"/>
        <v>122.37501</v>
      </c>
      <c r="B115" s="26" t="s">
        <v>11</v>
      </c>
      <c r="C115" s="26" t="s">
        <v>39</v>
      </c>
      <c r="D115" s="38" t="s">
        <v>135</v>
      </c>
      <c r="E115" s="28">
        <v>0.7</v>
      </c>
    </row>
    <row r="116" spans="1:5" ht="45">
      <c r="A116" s="18">
        <f t="shared" si="0"/>
        <v>123.07501</v>
      </c>
      <c r="B116" s="26" t="s">
        <v>18</v>
      </c>
      <c r="C116" s="26" t="s">
        <v>34</v>
      </c>
      <c r="D116" s="38" t="s">
        <v>136</v>
      </c>
      <c r="E116" s="28">
        <v>0.182</v>
      </c>
    </row>
    <row r="117" spans="1:5" ht="30">
      <c r="A117" s="18">
        <f t="shared" si="0"/>
        <v>123.25701000000001</v>
      </c>
      <c r="B117" s="26" t="s">
        <v>37</v>
      </c>
      <c r="C117" s="26" t="s">
        <v>34</v>
      </c>
      <c r="D117" s="38" t="s">
        <v>137</v>
      </c>
      <c r="E117" s="28">
        <v>0.07</v>
      </c>
    </row>
    <row r="118" spans="1:5" ht="15">
      <c r="A118" s="18">
        <f t="shared" si="0"/>
        <v>123.32701</v>
      </c>
      <c r="B118" s="26" t="s">
        <v>23</v>
      </c>
      <c r="C118" s="26" t="s">
        <v>16</v>
      </c>
      <c r="D118" s="38" t="s">
        <v>138</v>
      </c>
      <c r="E118" s="28">
        <v>0.75</v>
      </c>
    </row>
    <row r="119" spans="1:5" ht="15">
      <c r="A119" s="18">
        <f t="shared" si="0"/>
        <v>124.07701</v>
      </c>
      <c r="B119" s="26" t="s">
        <v>18</v>
      </c>
      <c r="C119" s="26" t="s">
        <v>14</v>
      </c>
      <c r="D119" s="38" t="s">
        <v>139</v>
      </c>
      <c r="E119" s="28">
        <v>0.273</v>
      </c>
    </row>
    <row r="120" spans="1:5" ht="30">
      <c r="A120" s="18">
        <f t="shared" si="0"/>
        <v>124.35001</v>
      </c>
      <c r="B120" s="26" t="s">
        <v>23</v>
      </c>
      <c r="C120" s="26" t="s">
        <v>12</v>
      </c>
      <c r="D120" s="38" t="s">
        <v>140</v>
      </c>
      <c r="E120" s="28">
        <v>0.08600000000000001</v>
      </c>
    </row>
    <row r="121" spans="1:5" ht="15">
      <c r="A121" s="18">
        <f t="shared" si="0"/>
        <v>124.43601</v>
      </c>
      <c r="B121" s="26" t="s">
        <v>11</v>
      </c>
      <c r="C121" s="4" t="s">
        <v>20</v>
      </c>
      <c r="D121" s="26" t="s">
        <v>141</v>
      </c>
      <c r="E121" s="28">
        <v>0.3</v>
      </c>
    </row>
    <row r="122" spans="1:5" ht="30">
      <c r="A122" s="18">
        <f t="shared" si="0"/>
        <v>124.73601</v>
      </c>
      <c r="B122" s="26" t="s">
        <v>23</v>
      </c>
      <c r="C122" s="26" t="s">
        <v>14</v>
      </c>
      <c r="D122" s="38" t="s">
        <v>142</v>
      </c>
      <c r="E122" s="28">
        <v>0.55</v>
      </c>
    </row>
    <row r="123" spans="1:5" ht="30">
      <c r="A123" s="18">
        <f t="shared" si="0"/>
        <v>125.28600999999999</v>
      </c>
      <c r="B123" s="26" t="s">
        <v>11</v>
      </c>
      <c r="C123" s="26" t="s">
        <v>16</v>
      </c>
      <c r="D123" s="38" t="s">
        <v>143</v>
      </c>
      <c r="E123" s="28">
        <v>0.19</v>
      </c>
    </row>
    <row r="124" spans="1:5" ht="15">
      <c r="A124" s="18">
        <f t="shared" si="0"/>
        <v>125.47600999999999</v>
      </c>
      <c r="B124" s="26" t="s">
        <v>23</v>
      </c>
      <c r="C124" s="26" t="s">
        <v>16</v>
      </c>
      <c r="D124" s="38" t="s">
        <v>144</v>
      </c>
      <c r="E124" s="28">
        <v>0.2</v>
      </c>
    </row>
    <row r="125" spans="1:5" ht="46.5">
      <c r="A125" s="18">
        <f t="shared" si="0"/>
        <v>125.67600999999999</v>
      </c>
      <c r="B125" s="26" t="s">
        <v>18</v>
      </c>
      <c r="C125" s="26" t="s">
        <v>20</v>
      </c>
      <c r="D125" s="38" t="s">
        <v>145</v>
      </c>
      <c r="E125" s="28">
        <v>1</v>
      </c>
    </row>
    <row r="126" spans="1:5" ht="45">
      <c r="A126" s="18">
        <f t="shared" si="0"/>
        <v>126.67600999999999</v>
      </c>
      <c r="B126" s="26" t="s">
        <v>18</v>
      </c>
      <c r="C126" s="26" t="s">
        <v>20</v>
      </c>
      <c r="D126" s="38" t="s">
        <v>146</v>
      </c>
      <c r="E126" s="28">
        <v>6.8</v>
      </c>
    </row>
    <row r="127" spans="1:5" ht="15">
      <c r="A127" s="18">
        <f t="shared" si="0"/>
        <v>133.47601</v>
      </c>
      <c r="B127" s="26" t="s">
        <v>18</v>
      </c>
      <c r="C127" s="26" t="s">
        <v>16</v>
      </c>
      <c r="D127" s="38" t="s">
        <v>147</v>
      </c>
      <c r="E127" s="28">
        <v>0.2</v>
      </c>
    </row>
    <row r="128" spans="1:5" ht="15">
      <c r="A128" s="18">
        <f t="shared" si="0"/>
        <v>133.67601</v>
      </c>
      <c r="B128" s="26" t="s">
        <v>11</v>
      </c>
      <c r="C128" s="26" t="s">
        <v>39</v>
      </c>
      <c r="D128" s="38" t="s">
        <v>148</v>
      </c>
      <c r="E128" s="28">
        <v>0.059000000000000004</v>
      </c>
    </row>
    <row r="129" spans="1:5" ht="15">
      <c r="A129" s="18">
        <f t="shared" si="0"/>
        <v>133.73501</v>
      </c>
      <c r="B129" s="26" t="s">
        <v>18</v>
      </c>
      <c r="C129" s="26" t="s">
        <v>16</v>
      </c>
      <c r="D129" s="38" t="s">
        <v>149</v>
      </c>
      <c r="E129" s="28">
        <v>1</v>
      </c>
    </row>
    <row r="130" spans="1:5" ht="15">
      <c r="A130" s="18">
        <f t="shared" si="0"/>
        <v>134.73501</v>
      </c>
      <c r="B130" s="26" t="s">
        <v>18</v>
      </c>
      <c r="C130" s="26" t="s">
        <v>14</v>
      </c>
      <c r="D130" s="38" t="s">
        <v>150</v>
      </c>
      <c r="E130" s="28">
        <v>0.4</v>
      </c>
    </row>
    <row r="131" spans="1:5" ht="15">
      <c r="A131" s="18">
        <f t="shared" si="0"/>
        <v>135.13501</v>
      </c>
      <c r="B131" s="26" t="s">
        <v>18</v>
      </c>
      <c r="C131" s="26" t="s">
        <v>16</v>
      </c>
      <c r="D131" s="38" t="s">
        <v>151</v>
      </c>
      <c r="E131" s="28">
        <v>0.1</v>
      </c>
    </row>
    <row r="132" spans="1:5" ht="45.75">
      <c r="A132" s="18">
        <f t="shared" si="0"/>
        <v>135.23501</v>
      </c>
      <c r="B132" s="26" t="s">
        <v>18</v>
      </c>
      <c r="C132" s="26" t="s">
        <v>14</v>
      </c>
      <c r="D132" s="38" t="s">
        <v>152</v>
      </c>
      <c r="E132" s="28">
        <v>0.14</v>
      </c>
    </row>
    <row r="133" spans="1:5" ht="30">
      <c r="A133" s="18">
        <f t="shared" si="0"/>
        <v>135.37500999999997</v>
      </c>
      <c r="B133" s="26" t="s">
        <v>29</v>
      </c>
      <c r="C133" s="26" t="s">
        <v>16</v>
      </c>
      <c r="D133" s="48" t="s">
        <v>153</v>
      </c>
      <c r="E133" s="28">
        <v>0.3</v>
      </c>
    </row>
    <row r="134" spans="1:5" ht="30">
      <c r="A134" s="18">
        <f t="shared" si="0"/>
        <v>135.67501</v>
      </c>
      <c r="B134" s="26" t="s">
        <v>37</v>
      </c>
      <c r="C134" s="26" t="s">
        <v>16</v>
      </c>
      <c r="D134" s="38" t="s">
        <v>154</v>
      </c>
      <c r="E134" s="28">
        <v>1</v>
      </c>
    </row>
    <row r="135" spans="1:5" ht="15">
      <c r="A135" s="18">
        <f t="shared" si="0"/>
        <v>136.67501</v>
      </c>
      <c r="B135" s="26" t="s">
        <v>18</v>
      </c>
      <c r="C135" s="26" t="s">
        <v>14</v>
      </c>
      <c r="D135" s="38" t="s">
        <v>155</v>
      </c>
      <c r="E135" s="28">
        <v>1.6</v>
      </c>
    </row>
    <row r="136" spans="1:5" ht="15">
      <c r="A136" s="18">
        <f t="shared" si="0"/>
        <v>138.27500999999998</v>
      </c>
      <c r="B136" s="26" t="s">
        <v>23</v>
      </c>
      <c r="C136" s="26" t="s">
        <v>48</v>
      </c>
      <c r="D136" s="38" t="s">
        <v>156</v>
      </c>
      <c r="E136" s="58">
        <v>1.7</v>
      </c>
    </row>
    <row r="137" spans="1:5" ht="15">
      <c r="A137" s="18">
        <f t="shared" si="0"/>
        <v>139.97500999999997</v>
      </c>
      <c r="B137" s="26" t="s">
        <v>18</v>
      </c>
      <c r="C137" s="26" t="s">
        <v>12</v>
      </c>
      <c r="D137" s="38" t="s">
        <v>157</v>
      </c>
      <c r="E137" s="58">
        <v>0.7</v>
      </c>
    </row>
    <row r="138" spans="1:5" ht="18">
      <c r="A138" s="18">
        <f t="shared" si="0"/>
        <v>140.67500999999996</v>
      </c>
      <c r="B138" s="26" t="s">
        <v>11</v>
      </c>
      <c r="C138" s="26" t="s">
        <v>14</v>
      </c>
      <c r="D138" s="38" t="s">
        <v>158</v>
      </c>
      <c r="E138" s="58">
        <v>0.719</v>
      </c>
    </row>
    <row r="139" spans="1:5" ht="15">
      <c r="A139" s="18">
        <f t="shared" si="0"/>
        <v>141.39400999999995</v>
      </c>
      <c r="B139" s="26" t="s">
        <v>23</v>
      </c>
      <c r="C139" s="26" t="s">
        <v>48</v>
      </c>
      <c r="D139" s="38" t="s">
        <v>159</v>
      </c>
      <c r="E139" s="58">
        <v>1.6</v>
      </c>
    </row>
    <row r="140" spans="1:5" ht="62.25">
      <c r="A140" s="18">
        <f t="shared" si="0"/>
        <v>142.99400999999995</v>
      </c>
      <c r="B140" s="26" t="s">
        <v>23</v>
      </c>
      <c r="C140" s="26" t="s">
        <v>12</v>
      </c>
      <c r="D140" s="38" t="s">
        <v>160</v>
      </c>
      <c r="E140" s="58">
        <v>3.9</v>
      </c>
    </row>
    <row r="141" spans="1:5" ht="15">
      <c r="A141" s="18">
        <f t="shared" si="0"/>
        <v>146.89400999999995</v>
      </c>
      <c r="B141" s="26" t="s">
        <v>18</v>
      </c>
      <c r="C141" s="26" t="s">
        <v>12</v>
      </c>
      <c r="D141" s="38" t="s">
        <v>161</v>
      </c>
      <c r="E141" s="28">
        <v>0.03</v>
      </c>
    </row>
    <row r="142" spans="1:6" s="4" customFormat="1" ht="31.5">
      <c r="A142" s="18">
        <f t="shared" si="0"/>
        <v>146.92400999999995</v>
      </c>
      <c r="B142" s="26"/>
      <c r="C142" s="26"/>
      <c r="D142" s="50" t="s">
        <v>219</v>
      </c>
      <c r="E142" s="28"/>
      <c r="F142" s="49"/>
    </row>
    <row r="143" spans="1:5" ht="15">
      <c r="A143" s="18">
        <f t="shared" si="0"/>
        <v>146.92400999999995</v>
      </c>
      <c r="B143" s="26" t="s">
        <v>29</v>
      </c>
      <c r="C143" s="26" t="s">
        <v>12</v>
      </c>
      <c r="D143" s="38" t="s">
        <v>162</v>
      </c>
      <c r="E143" s="28">
        <v>0.2</v>
      </c>
    </row>
    <row r="144" spans="1:5" ht="15">
      <c r="A144" s="18">
        <f t="shared" si="0"/>
        <v>147.12400999999994</v>
      </c>
      <c r="B144" s="26" t="s">
        <v>11</v>
      </c>
      <c r="C144" s="26" t="s">
        <v>30</v>
      </c>
      <c r="D144" s="38" t="s">
        <v>159</v>
      </c>
      <c r="E144" s="28">
        <v>1.4</v>
      </c>
    </row>
    <row r="145" spans="1:5" ht="15">
      <c r="A145" s="18">
        <f t="shared" si="0"/>
        <v>148.52400999999995</v>
      </c>
      <c r="B145" s="26" t="s">
        <v>23</v>
      </c>
      <c r="C145" s="26" t="s">
        <v>14</v>
      </c>
      <c r="D145" s="38" t="s">
        <v>163</v>
      </c>
      <c r="E145" s="28">
        <v>4</v>
      </c>
    </row>
    <row r="146" spans="1:5" ht="18">
      <c r="A146" s="18">
        <f t="shared" si="0"/>
        <v>152.52400999999995</v>
      </c>
      <c r="B146" s="26" t="s">
        <v>37</v>
      </c>
      <c r="C146" s="26" t="s">
        <v>39</v>
      </c>
      <c r="D146" s="38" t="s">
        <v>164</v>
      </c>
      <c r="E146" s="28">
        <v>0.7</v>
      </c>
    </row>
    <row r="147" spans="1:5" ht="15">
      <c r="A147" s="18">
        <f t="shared" si="0"/>
        <v>153.22400999999994</v>
      </c>
      <c r="B147" s="26" t="s">
        <v>18</v>
      </c>
      <c r="C147" s="26" t="s">
        <v>16</v>
      </c>
      <c r="D147" s="38" t="s">
        <v>157</v>
      </c>
      <c r="E147" s="28">
        <v>4.3</v>
      </c>
    </row>
    <row r="148" spans="1:5" ht="15">
      <c r="A148" s="18">
        <f t="shared" si="0"/>
        <v>157.52400999999995</v>
      </c>
      <c r="B148" s="26" t="s">
        <v>29</v>
      </c>
      <c r="C148" s="26" t="s">
        <v>16</v>
      </c>
      <c r="D148" s="38" t="s">
        <v>165</v>
      </c>
      <c r="E148" s="28">
        <v>0.439</v>
      </c>
    </row>
    <row r="149" spans="1:5" ht="15">
      <c r="A149" s="18">
        <f t="shared" si="0"/>
        <v>157.96300999999994</v>
      </c>
      <c r="B149" s="26" t="s">
        <v>18</v>
      </c>
      <c r="C149" s="26" t="s">
        <v>20</v>
      </c>
      <c r="D149" s="38" t="s">
        <v>166</v>
      </c>
      <c r="E149" s="28">
        <v>2.9</v>
      </c>
    </row>
    <row r="150" spans="1:5" ht="15">
      <c r="A150" s="18">
        <f t="shared" si="0"/>
        <v>160.86300999999995</v>
      </c>
      <c r="B150" s="26" t="s">
        <v>29</v>
      </c>
      <c r="C150" s="26" t="s">
        <v>16</v>
      </c>
      <c r="D150" s="38" t="s">
        <v>167</v>
      </c>
      <c r="E150" s="28">
        <v>0.9480000000000001</v>
      </c>
    </row>
    <row r="151" spans="1:5" ht="15">
      <c r="A151" s="18">
        <f t="shared" si="0"/>
        <v>161.81100999999995</v>
      </c>
      <c r="B151" s="26" t="s">
        <v>23</v>
      </c>
      <c r="C151" s="26" t="s">
        <v>34</v>
      </c>
      <c r="D151" s="38" t="s">
        <v>168</v>
      </c>
      <c r="E151" s="28">
        <v>0.16</v>
      </c>
    </row>
    <row r="152" spans="1:5" ht="15">
      <c r="A152" s="18">
        <f t="shared" si="0"/>
        <v>161.97100999999995</v>
      </c>
      <c r="B152" s="26" t="s">
        <v>37</v>
      </c>
      <c r="C152" s="26" t="s">
        <v>39</v>
      </c>
      <c r="D152" s="48" t="s">
        <v>169</v>
      </c>
      <c r="E152" s="28">
        <v>0.3</v>
      </c>
    </row>
    <row r="153" spans="1:5" ht="15">
      <c r="A153" s="18">
        <f t="shared" si="0"/>
        <v>162.27100999999996</v>
      </c>
      <c r="B153" s="26" t="s">
        <v>18</v>
      </c>
      <c r="C153" s="26" t="s">
        <v>16</v>
      </c>
      <c r="D153" s="38" t="s">
        <v>170</v>
      </c>
      <c r="E153" s="28">
        <v>0.25</v>
      </c>
    </row>
    <row r="154" spans="1:5" ht="30">
      <c r="A154" s="18">
        <f t="shared" si="0"/>
        <v>162.52100999999996</v>
      </c>
      <c r="B154" s="26" t="s">
        <v>33</v>
      </c>
      <c r="C154" s="26" t="s">
        <v>16</v>
      </c>
      <c r="D154" s="38" t="s">
        <v>171</v>
      </c>
      <c r="E154" s="28">
        <v>0.47300000000000003</v>
      </c>
    </row>
    <row r="155" spans="1:5" ht="30">
      <c r="A155" s="18">
        <f t="shared" si="0"/>
        <v>162.99400999999997</v>
      </c>
      <c r="B155" s="26" t="s">
        <v>121</v>
      </c>
      <c r="C155" s="26" t="s">
        <v>16</v>
      </c>
      <c r="D155" s="38" t="s">
        <v>172</v>
      </c>
      <c r="E155" s="28">
        <v>0.18</v>
      </c>
    </row>
    <row r="156" spans="1:5" ht="30">
      <c r="A156" s="18">
        <f t="shared" si="0"/>
        <v>163.17400999999998</v>
      </c>
      <c r="B156" s="26" t="s">
        <v>29</v>
      </c>
      <c r="C156" s="26" t="s">
        <v>16</v>
      </c>
      <c r="D156" s="38" t="s">
        <v>173</v>
      </c>
      <c r="E156" s="28">
        <v>0.678</v>
      </c>
    </row>
    <row r="157" spans="1:5" ht="15">
      <c r="A157" s="18">
        <f t="shared" si="0"/>
        <v>163.85200999999998</v>
      </c>
      <c r="B157" s="26" t="s">
        <v>29</v>
      </c>
      <c r="C157" s="26" t="s">
        <v>16</v>
      </c>
      <c r="D157" s="38" t="s">
        <v>174</v>
      </c>
      <c r="E157" s="28">
        <v>1.8</v>
      </c>
    </row>
    <row r="158" spans="1:5" ht="15">
      <c r="A158" s="18">
        <f t="shared" si="0"/>
        <v>165.65201</v>
      </c>
      <c r="B158" s="26" t="s">
        <v>18</v>
      </c>
      <c r="C158" s="26" t="s">
        <v>20</v>
      </c>
      <c r="D158" s="38" t="s">
        <v>175</v>
      </c>
      <c r="E158" s="28">
        <v>0.447</v>
      </c>
    </row>
    <row r="159" spans="1:5" ht="45">
      <c r="A159" s="18">
        <f t="shared" si="0"/>
        <v>166.09901</v>
      </c>
      <c r="B159" s="26" t="s">
        <v>11</v>
      </c>
      <c r="C159" s="26" t="s">
        <v>16</v>
      </c>
      <c r="D159" s="38" t="s">
        <v>176</v>
      </c>
      <c r="E159" s="58">
        <v>6</v>
      </c>
    </row>
    <row r="160" spans="1:5" ht="15">
      <c r="A160" s="18">
        <f t="shared" si="0"/>
        <v>172.09901</v>
      </c>
      <c r="B160" s="26" t="s">
        <v>23</v>
      </c>
      <c r="C160" s="26" t="s">
        <v>12</v>
      </c>
      <c r="D160" s="38" t="s">
        <v>177</v>
      </c>
      <c r="E160" s="58">
        <v>0.1</v>
      </c>
    </row>
    <row r="161" spans="1:5" ht="15">
      <c r="A161" s="18">
        <f t="shared" si="0"/>
        <v>172.19901</v>
      </c>
      <c r="B161" s="26" t="s">
        <v>121</v>
      </c>
      <c r="C161" s="26" t="s">
        <v>12</v>
      </c>
      <c r="D161" s="38" t="s">
        <v>178</v>
      </c>
      <c r="E161" s="58">
        <v>0.131</v>
      </c>
    </row>
    <row r="162" spans="1:5" ht="15">
      <c r="A162" s="18">
        <f t="shared" si="0"/>
        <v>172.33001</v>
      </c>
      <c r="B162" s="26" t="s">
        <v>11</v>
      </c>
      <c r="C162" s="26" t="s">
        <v>14</v>
      </c>
      <c r="D162" s="38" t="s">
        <v>179</v>
      </c>
      <c r="E162" s="58">
        <v>0.13</v>
      </c>
    </row>
    <row r="163" spans="1:5" ht="15">
      <c r="A163" s="18">
        <f t="shared" si="0"/>
        <v>172.46000999999998</v>
      </c>
      <c r="B163" s="26" t="s">
        <v>18</v>
      </c>
      <c r="C163" s="26" t="s">
        <v>12</v>
      </c>
      <c r="D163" s="38" t="s">
        <v>180</v>
      </c>
      <c r="E163" s="58">
        <v>0.15</v>
      </c>
    </row>
    <row r="164" spans="1:5" ht="15">
      <c r="A164" s="18">
        <f t="shared" si="0"/>
        <v>172.61001</v>
      </c>
      <c r="B164" s="26" t="s">
        <v>29</v>
      </c>
      <c r="C164" s="26" t="s">
        <v>12</v>
      </c>
      <c r="D164" s="38" t="s">
        <v>181</v>
      </c>
      <c r="E164" s="58">
        <v>1</v>
      </c>
    </row>
    <row r="165" spans="1:5" ht="15">
      <c r="A165" s="18">
        <f t="shared" si="0"/>
        <v>173.61001</v>
      </c>
      <c r="B165" s="26" t="s">
        <v>18</v>
      </c>
      <c r="C165" s="26" t="s">
        <v>39</v>
      </c>
      <c r="D165" s="38" t="s">
        <v>182</v>
      </c>
      <c r="E165" s="58">
        <v>0.147</v>
      </c>
    </row>
    <row r="166" spans="1:5" ht="15">
      <c r="A166" s="18">
        <f t="shared" si="0"/>
        <v>173.75700999999998</v>
      </c>
      <c r="B166" s="26" t="s">
        <v>11</v>
      </c>
      <c r="C166" s="26" t="s">
        <v>30</v>
      </c>
      <c r="D166" s="38" t="s">
        <v>183</v>
      </c>
      <c r="E166" s="58">
        <v>1.9</v>
      </c>
    </row>
    <row r="167" spans="1:5" ht="30">
      <c r="A167" s="18">
        <f t="shared" si="0"/>
        <v>175.65700999999999</v>
      </c>
      <c r="B167" s="26" t="s">
        <v>29</v>
      </c>
      <c r="C167" s="26" t="s">
        <v>12</v>
      </c>
      <c r="D167" s="38" t="s">
        <v>184</v>
      </c>
      <c r="E167" s="58">
        <v>2.6</v>
      </c>
    </row>
    <row r="168" spans="1:5" ht="15">
      <c r="A168" s="18">
        <f t="shared" si="0"/>
        <v>178.25700999999998</v>
      </c>
      <c r="B168" s="26" t="s">
        <v>18</v>
      </c>
      <c r="C168" s="26" t="s">
        <v>12</v>
      </c>
      <c r="D168" s="38" t="s">
        <v>185</v>
      </c>
      <c r="E168" s="28">
        <v>1.7</v>
      </c>
    </row>
    <row r="169" spans="1:5" ht="15">
      <c r="A169" s="18">
        <f t="shared" si="0"/>
        <v>179.95700999999997</v>
      </c>
      <c r="B169" s="26" t="s">
        <v>37</v>
      </c>
      <c r="C169" s="26" t="s">
        <v>48</v>
      </c>
      <c r="D169" s="38" t="s">
        <v>186</v>
      </c>
      <c r="E169" s="28">
        <v>0.2</v>
      </c>
    </row>
    <row r="170" spans="1:5" ht="30">
      <c r="A170" s="18">
        <f t="shared" si="0"/>
        <v>180.15700999999996</v>
      </c>
      <c r="B170" s="26" t="s">
        <v>18</v>
      </c>
      <c r="C170" s="26" t="s">
        <v>30</v>
      </c>
      <c r="D170" s="38" t="s">
        <v>187</v>
      </c>
      <c r="E170" s="28">
        <v>0.1</v>
      </c>
    </row>
    <row r="171" spans="1:5" ht="30">
      <c r="A171" s="18">
        <f t="shared" si="0"/>
        <v>180.25700999999995</v>
      </c>
      <c r="B171" s="26" t="s">
        <v>11</v>
      </c>
      <c r="C171" s="26" t="s">
        <v>48</v>
      </c>
      <c r="D171" s="38" t="s">
        <v>188</v>
      </c>
      <c r="E171" s="28">
        <v>0.756</v>
      </c>
    </row>
    <row r="172" spans="1:5" ht="15">
      <c r="A172" s="18">
        <f t="shared" si="0"/>
        <v>181.01300999999995</v>
      </c>
      <c r="B172" s="26" t="s">
        <v>23</v>
      </c>
      <c r="C172" s="26" t="s">
        <v>12</v>
      </c>
      <c r="D172" s="38" t="s">
        <v>189</v>
      </c>
      <c r="E172" s="28">
        <v>3.5</v>
      </c>
    </row>
    <row r="173" spans="1:5" ht="15">
      <c r="A173" s="18">
        <f t="shared" si="0"/>
        <v>184.51300999999995</v>
      </c>
      <c r="B173" s="26" t="s">
        <v>29</v>
      </c>
      <c r="C173" s="26" t="s">
        <v>48</v>
      </c>
      <c r="D173" s="38" t="s">
        <v>190</v>
      </c>
      <c r="E173" s="28">
        <v>0.5</v>
      </c>
    </row>
    <row r="174" spans="1:5" ht="30">
      <c r="A174" s="18">
        <f t="shared" si="0"/>
        <v>185.01300999999995</v>
      </c>
      <c r="B174" s="26" t="s">
        <v>11</v>
      </c>
      <c r="C174" s="26" t="s">
        <v>14</v>
      </c>
      <c r="D174" s="38" t="s">
        <v>191</v>
      </c>
      <c r="E174" s="28">
        <v>0.26</v>
      </c>
    </row>
    <row r="175" spans="1:5" ht="30">
      <c r="A175" s="18">
        <f t="shared" si="0"/>
        <v>185.27300999999994</v>
      </c>
      <c r="B175" s="26" t="s">
        <v>11</v>
      </c>
      <c r="C175" s="26" t="s">
        <v>14</v>
      </c>
      <c r="D175" s="38" t="s">
        <v>192</v>
      </c>
      <c r="E175" s="28">
        <v>0.7</v>
      </c>
    </row>
    <row r="176" spans="1:5" ht="45.75">
      <c r="A176" s="18">
        <f t="shared" si="0"/>
        <v>185.97300999999993</v>
      </c>
      <c r="B176" s="26" t="s">
        <v>11</v>
      </c>
      <c r="C176" s="26" t="s">
        <v>12</v>
      </c>
      <c r="D176" s="48" t="s">
        <v>193</v>
      </c>
      <c r="E176" s="28">
        <v>0.463</v>
      </c>
    </row>
    <row r="177" spans="1:5" ht="30.75">
      <c r="A177" s="18">
        <f t="shared" si="0"/>
        <v>186.43600999999992</v>
      </c>
      <c r="B177" s="26" t="s">
        <v>11</v>
      </c>
      <c r="C177" s="26" t="s">
        <v>14</v>
      </c>
      <c r="D177" s="59" t="s">
        <v>194</v>
      </c>
      <c r="E177" s="28">
        <v>0.12</v>
      </c>
    </row>
    <row r="178" spans="1:5" ht="15">
      <c r="A178" s="18">
        <f t="shared" si="0"/>
        <v>186.55600999999993</v>
      </c>
      <c r="B178" s="26" t="s">
        <v>18</v>
      </c>
      <c r="C178" s="26" t="s">
        <v>48</v>
      </c>
      <c r="D178" s="38" t="s">
        <v>195</v>
      </c>
      <c r="E178" s="28">
        <v>2.2</v>
      </c>
    </row>
    <row r="179" spans="1:5" ht="30">
      <c r="A179" s="18">
        <f t="shared" si="0"/>
        <v>188.75600999999992</v>
      </c>
      <c r="B179" s="26" t="s">
        <v>11</v>
      </c>
      <c r="C179" s="26" t="s">
        <v>14</v>
      </c>
      <c r="D179" s="38" t="s">
        <v>196</v>
      </c>
      <c r="E179" s="28">
        <v>0.15</v>
      </c>
    </row>
    <row r="180" spans="1:5" ht="15">
      <c r="A180" s="18">
        <f t="shared" si="0"/>
        <v>188.90600999999992</v>
      </c>
      <c r="B180" s="26" t="s">
        <v>18</v>
      </c>
      <c r="C180" s="26" t="s">
        <v>12</v>
      </c>
      <c r="D180" s="38" t="s">
        <v>197</v>
      </c>
      <c r="E180" s="28">
        <v>4.3</v>
      </c>
    </row>
    <row r="181" spans="1:5" ht="15">
      <c r="A181" s="18">
        <f t="shared" si="0"/>
        <v>193.20600999999994</v>
      </c>
      <c r="B181" s="26" t="s">
        <v>37</v>
      </c>
      <c r="C181" s="26" t="s">
        <v>48</v>
      </c>
      <c r="D181" s="38" t="s">
        <v>198</v>
      </c>
      <c r="E181" s="28">
        <v>0.26</v>
      </c>
    </row>
    <row r="182" spans="1:5" ht="15">
      <c r="A182" s="18">
        <f t="shared" si="0"/>
        <v>193.46600999999993</v>
      </c>
      <c r="B182" s="26" t="s">
        <v>11</v>
      </c>
      <c r="C182" s="26" t="s">
        <v>14</v>
      </c>
      <c r="D182" s="38" t="s">
        <v>199</v>
      </c>
      <c r="E182" s="28">
        <v>0.28</v>
      </c>
    </row>
    <row r="183" spans="1:5" ht="15">
      <c r="A183" s="18">
        <f t="shared" si="0"/>
        <v>193.74600999999993</v>
      </c>
      <c r="B183" s="26" t="s">
        <v>18</v>
      </c>
      <c r="C183" s="26" t="s">
        <v>12</v>
      </c>
      <c r="D183" s="38" t="s">
        <v>200</v>
      </c>
      <c r="E183" s="28">
        <v>1.6</v>
      </c>
    </row>
    <row r="184" spans="1:5" ht="15">
      <c r="A184" s="18">
        <f t="shared" si="0"/>
        <v>195.34600999999992</v>
      </c>
      <c r="B184" s="26" t="s">
        <v>11</v>
      </c>
      <c r="C184" s="26" t="s">
        <v>14</v>
      </c>
      <c r="D184" s="38" t="s">
        <v>201</v>
      </c>
      <c r="E184" s="28">
        <v>0.1</v>
      </c>
    </row>
    <row r="185" spans="1:5" ht="15">
      <c r="A185" s="18">
        <f t="shared" si="0"/>
        <v>195.44600999999992</v>
      </c>
      <c r="B185" s="26" t="s">
        <v>18</v>
      </c>
      <c r="C185" s="26" t="s">
        <v>12</v>
      </c>
      <c r="D185" s="38" t="s">
        <v>202</v>
      </c>
      <c r="E185" s="28">
        <v>0.85</v>
      </c>
    </row>
    <row r="186" spans="1:5" ht="15">
      <c r="A186" s="18">
        <f t="shared" si="0"/>
        <v>196.2960099999999</v>
      </c>
      <c r="B186" s="26" t="s">
        <v>37</v>
      </c>
      <c r="C186" s="26" t="s">
        <v>12</v>
      </c>
      <c r="D186" s="38" t="s">
        <v>203</v>
      </c>
      <c r="E186" s="28">
        <v>0.8</v>
      </c>
    </row>
    <row r="187" spans="1:5" ht="15">
      <c r="A187" s="18">
        <f t="shared" si="0"/>
        <v>197.09600999999992</v>
      </c>
      <c r="B187" s="26" t="s">
        <v>11</v>
      </c>
      <c r="C187" s="26" t="s">
        <v>12</v>
      </c>
      <c r="D187" s="38" t="s">
        <v>200</v>
      </c>
      <c r="E187" s="28">
        <v>0.562</v>
      </c>
    </row>
    <row r="188" spans="1:5" ht="15">
      <c r="A188" s="18">
        <f t="shared" si="0"/>
        <v>197.65800999999993</v>
      </c>
      <c r="B188" s="26" t="s">
        <v>11</v>
      </c>
      <c r="C188" s="26" t="s">
        <v>14</v>
      </c>
      <c r="D188" s="38" t="s">
        <v>204</v>
      </c>
      <c r="E188" s="28">
        <v>0.18</v>
      </c>
    </row>
    <row r="189" spans="1:5" ht="15">
      <c r="A189" s="18">
        <f t="shared" si="0"/>
        <v>197.83800999999994</v>
      </c>
      <c r="B189" s="26" t="s">
        <v>18</v>
      </c>
      <c r="C189" s="26" t="s">
        <v>12</v>
      </c>
      <c r="D189" s="38" t="s">
        <v>205</v>
      </c>
      <c r="E189" s="28">
        <v>1.5</v>
      </c>
    </row>
    <row r="190" spans="1:5" ht="30">
      <c r="A190" s="18">
        <f t="shared" si="0"/>
        <v>199.33800999999994</v>
      </c>
      <c r="B190" s="26" t="s">
        <v>33</v>
      </c>
      <c r="C190" s="26" t="s">
        <v>12</v>
      </c>
      <c r="D190" s="38" t="s">
        <v>206</v>
      </c>
      <c r="E190" s="28">
        <v>0.47700000000000004</v>
      </c>
    </row>
    <row r="191" spans="1:5" ht="18">
      <c r="A191" s="18">
        <f t="shared" si="0"/>
        <v>199.81500999999994</v>
      </c>
      <c r="B191" s="26" t="s">
        <v>37</v>
      </c>
      <c r="C191" s="26" t="s">
        <v>12</v>
      </c>
      <c r="D191" s="38" t="s">
        <v>207</v>
      </c>
      <c r="E191" s="28">
        <v>0.5</v>
      </c>
    </row>
    <row r="192" spans="1:5" ht="15">
      <c r="A192" s="18">
        <f t="shared" si="0"/>
        <v>200.31500999999994</v>
      </c>
      <c r="B192" s="26" t="s">
        <v>18</v>
      </c>
      <c r="C192" s="26" t="s">
        <v>39</v>
      </c>
      <c r="D192" s="38" t="s">
        <v>208</v>
      </c>
      <c r="E192" s="28">
        <v>0.052000000000000005</v>
      </c>
    </row>
    <row r="193" spans="1:5" ht="15">
      <c r="A193" s="18">
        <f t="shared" si="0"/>
        <v>200.36700999999994</v>
      </c>
      <c r="B193" s="26" t="s">
        <v>11</v>
      </c>
      <c r="C193" s="26" t="s">
        <v>12</v>
      </c>
      <c r="D193" s="38" t="s">
        <v>209</v>
      </c>
      <c r="E193" s="28">
        <v>0.176</v>
      </c>
    </row>
    <row r="194" spans="1:5" ht="15">
      <c r="A194" s="18">
        <f t="shared" si="0"/>
        <v>200.54300999999992</v>
      </c>
      <c r="B194" s="26" t="s">
        <v>37</v>
      </c>
      <c r="C194" s="26" t="s">
        <v>12</v>
      </c>
      <c r="D194" s="38" t="s">
        <v>210</v>
      </c>
      <c r="E194" s="28">
        <v>1.3</v>
      </c>
    </row>
    <row r="195" spans="1:5" ht="15">
      <c r="A195" s="18">
        <f t="shared" si="0"/>
        <v>201.84300999999994</v>
      </c>
      <c r="B195" s="26" t="s">
        <v>18</v>
      </c>
      <c r="C195" s="26" t="s">
        <v>39</v>
      </c>
      <c r="D195" s="38" t="s">
        <v>211</v>
      </c>
      <c r="E195" s="28">
        <v>0.1</v>
      </c>
    </row>
    <row r="196" spans="1:5" ht="18">
      <c r="A196" s="18">
        <f t="shared" si="0"/>
        <v>201.94300999999993</v>
      </c>
      <c r="B196" s="26" t="s">
        <v>11</v>
      </c>
      <c r="C196" s="26" t="s">
        <v>12</v>
      </c>
      <c r="D196" s="38" t="s">
        <v>212</v>
      </c>
      <c r="E196" s="28">
        <v>2.2</v>
      </c>
    </row>
    <row r="197" spans="1:5" ht="15">
      <c r="A197" s="18">
        <f t="shared" si="0"/>
        <v>204.14300999999992</v>
      </c>
      <c r="B197" s="26" t="s">
        <v>11</v>
      </c>
      <c r="C197" s="26" t="s">
        <v>14</v>
      </c>
      <c r="D197" s="38" t="s">
        <v>213</v>
      </c>
      <c r="E197" s="28">
        <v>0.046</v>
      </c>
    </row>
    <row r="198" spans="1:5" ht="15">
      <c r="A198" s="18">
        <f t="shared" si="0"/>
        <v>204.1890099999999</v>
      </c>
      <c r="B198" s="26" t="s">
        <v>18</v>
      </c>
      <c r="C198" s="26" t="s">
        <v>12</v>
      </c>
      <c r="D198" s="38" t="s">
        <v>214</v>
      </c>
      <c r="E198" s="28">
        <v>0.5</v>
      </c>
    </row>
    <row r="199" spans="1:5" ht="15">
      <c r="A199" s="18">
        <f t="shared" si="0"/>
        <v>204.6890099999999</v>
      </c>
      <c r="B199" s="26" t="s">
        <v>18</v>
      </c>
      <c r="C199" s="26" t="s">
        <v>39</v>
      </c>
      <c r="D199" s="38" t="s">
        <v>215</v>
      </c>
      <c r="E199" s="28">
        <v>0.7</v>
      </c>
    </row>
    <row r="200" spans="1:5" ht="18">
      <c r="A200" s="18">
        <f t="shared" si="0"/>
        <v>205.3890099999999</v>
      </c>
      <c r="B200" s="26" t="s">
        <v>11</v>
      </c>
      <c r="C200" s="26" t="s">
        <v>12</v>
      </c>
      <c r="D200" s="38" t="s">
        <v>216</v>
      </c>
      <c r="E200" s="28">
        <v>0.85</v>
      </c>
    </row>
    <row r="201" spans="1:5" ht="15">
      <c r="A201" s="18">
        <f t="shared" si="0"/>
        <v>206.2390099999999</v>
      </c>
      <c r="B201" s="26" t="s">
        <v>18</v>
      </c>
      <c r="C201" s="26" t="s">
        <v>39</v>
      </c>
      <c r="D201" s="38" t="s">
        <v>217</v>
      </c>
      <c r="E201" s="28">
        <v>0.013000000000000001</v>
      </c>
    </row>
    <row r="202" spans="1:6" s="4" customFormat="1" ht="15.75">
      <c r="A202" s="18">
        <f t="shared" si="0"/>
        <v>206.2520099999999</v>
      </c>
      <c r="B202" s="26"/>
      <c r="C202" s="26"/>
      <c r="D202" s="50" t="s">
        <v>218</v>
      </c>
      <c r="E202" s="28"/>
      <c r="F202" s="49"/>
    </row>
  </sheetData>
  <sheetProtection selectLockedCells="1" selectUnlockedCells="1"/>
  <mergeCells count="4">
    <mergeCell ref="A1:E1"/>
    <mergeCell ref="A2:E2"/>
    <mergeCell ref="A4:E4"/>
    <mergeCell ref="A5:E5"/>
  </mergeCells>
  <printOptions horizontalCentered="1"/>
  <pageMargins left="1.5" right="1.5" top="0.9840277777777777" bottom="0.6944444444444444" header="0.5118055555555555" footer="0.25"/>
  <pageSetup horizontalDpi="300" verticalDpi="300" orientation="portrait" scale="75" r:id="rId1"/>
  <headerFooter alignWithMargins="0">
    <oddFooter>&amp;C&amp;8BL=BEAR LEFT  BR=BEAR RIGHT  ST=STRAIGHT CO=CONTINUE  T=TURN</oddFooter>
  </headerFooter>
  <rowBreaks count="5" manualBreakCount="5">
    <brk id="36" max="255" man="1"/>
    <brk id="80" max="255" man="1"/>
    <brk id="116" max="255" man="1"/>
    <brk id="142" max="255" man="1"/>
    <brk id="18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Fuzz</cp:lastModifiedBy>
  <cp:lastPrinted>2017-10-13T05:48:11Z</cp:lastPrinted>
  <dcterms:modified xsi:type="dcterms:W3CDTF">2017-10-13T05:49:47Z</dcterms:modified>
  <cp:category/>
  <cp:version/>
  <cp:contentType/>
  <cp:contentStatus/>
</cp:coreProperties>
</file>