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3180" yWindow="1180" windowWidth="16520" windowHeight="1524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" l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3" i="1"/>
  <c r="E54" i="1"/>
  <c r="E55" i="1"/>
  <c r="E56" i="1"/>
  <c r="E48" i="1"/>
  <c r="E49" i="1"/>
  <c r="E50" i="1"/>
  <c r="E51" i="1"/>
  <c r="E52" i="1"/>
  <c r="E46" i="1"/>
  <c r="E47" i="1"/>
  <c r="E9" i="1"/>
  <c r="E37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/>
  <c r="E40" i="1"/>
  <c r="E41" i="1"/>
  <c r="E42" i="1"/>
  <c r="E43" i="1"/>
  <c r="E44" i="1"/>
  <c r="E45" i="1"/>
</calcChain>
</file>

<file path=xl/sharedStrings.xml><?xml version="1.0" encoding="utf-8"?>
<sst xmlns="http://schemas.openxmlformats.org/spreadsheetml/2006/main" count="255" uniqueCount="93">
  <si>
    <t>Left</t>
  </si>
  <si>
    <t>End</t>
  </si>
  <si>
    <t>Turn</t>
  </si>
  <si>
    <t>Go</t>
  </si>
  <si>
    <t>Frances St</t>
  </si>
  <si>
    <t>Burnaby Mountain Urban Trail</t>
  </si>
  <si>
    <t>United Blvd</t>
  </si>
  <si>
    <t>Fraser Hwy</t>
  </si>
  <si>
    <t>H St</t>
  </si>
  <si>
    <t>E Prairie Rd</t>
  </si>
  <si>
    <t>Pangborn Rd</t>
  </si>
  <si>
    <t>Hammer Rd</t>
  </si>
  <si>
    <t>Hillview Rd</t>
  </si>
  <si>
    <t>Clearbrook Rd</t>
  </si>
  <si>
    <t>High School Rd/Nooksack Ave</t>
  </si>
  <si>
    <t>Custer School Rd</t>
  </si>
  <si>
    <t>Haynie Rd</t>
  </si>
  <si>
    <t>Drayton Rd</t>
  </si>
  <si>
    <t>Drayton Harbor Rd</t>
  </si>
  <si>
    <t>Yew Ave</t>
  </si>
  <si>
    <t>Boblett St</t>
  </si>
  <si>
    <t>8 Ave</t>
  </si>
  <si>
    <t>Union St</t>
  </si>
  <si>
    <t>Hammarskjold Dr</t>
  </si>
  <si>
    <t>H Street Rd</t>
  </si>
  <si>
    <t>Hill Rd</t>
  </si>
  <si>
    <t>Bell Rd</t>
  </si>
  <si>
    <t>S</t>
  </si>
  <si>
    <t>Gamma Ave</t>
  </si>
  <si>
    <t>E</t>
  </si>
  <si>
    <t>CO</t>
  </si>
  <si>
    <t>L</t>
  </si>
  <si>
    <t>R</t>
  </si>
  <si>
    <t>Trail through park</t>
  </si>
  <si>
    <t>Lougheed Hwy</t>
  </si>
  <si>
    <t>BR</t>
  </si>
  <si>
    <t>Bike overpass</t>
  </si>
  <si>
    <t>Bike path on north side of United Blvd</t>
  </si>
  <si>
    <t>Left onto Port Mann access path</t>
  </si>
  <si>
    <t>Pacific Hwy</t>
  </si>
  <si>
    <t>Underhill Ave</t>
  </si>
  <si>
    <t>Drummond's Walk Urban Trail</t>
  </si>
  <si>
    <t>WA-543 S</t>
  </si>
  <si>
    <t>Depot Rd</t>
  </si>
  <si>
    <t>BL</t>
  </si>
  <si>
    <t>Telegraph Rd</t>
  </si>
  <si>
    <t>Morgan Rd</t>
  </si>
  <si>
    <t>Valley View Rd</t>
  </si>
  <si>
    <t>Behme Rd</t>
  </si>
  <si>
    <t>Portal Way</t>
  </si>
  <si>
    <t>WA-543 N</t>
  </si>
  <si>
    <t>Semiahmoo Pkwy</t>
  </si>
  <si>
    <t>U</t>
  </si>
  <si>
    <t>WA-539 S/Guide Meridian</t>
  </si>
  <si>
    <t>Halverstick Rd b/c Front St b/c Rock Rd</t>
  </si>
  <si>
    <t>Rock Rd</t>
  </si>
  <si>
    <t>WA-547 N/Reese Hill Rd</t>
  </si>
  <si>
    <t>WA-546 W/E Badger Rd</t>
  </si>
  <si>
    <t>Delta Line Rd</t>
  </si>
  <si>
    <t>WA-548 N/Blaine Rd</t>
  </si>
  <si>
    <t>Hughes Ave b/c Sweet Ave</t>
  </si>
  <si>
    <t>BC-15 N/176 St</t>
  </si>
  <si>
    <t>Bike path to Lougheed Hwy</t>
  </si>
  <si>
    <t>Through park</t>
  </si>
  <si>
    <t>W</t>
  </si>
  <si>
    <t>N</t>
  </si>
  <si>
    <t>Loomis Trail Rd to cross I5</t>
  </si>
  <si>
    <t>110a Ave b/c 153a St b/c 111a Ave b/c 152 St</t>
  </si>
  <si>
    <t>Finish Control</t>
  </si>
  <si>
    <t>Roundabout, 1st exit onto King George Blvd</t>
  </si>
  <si>
    <t>152 St</t>
  </si>
  <si>
    <t>156 St</t>
  </si>
  <si>
    <t>Roundabout, 3rd exit onto 108 Ave b/c 154 St</t>
  </si>
  <si>
    <t>Bike path to bridge at 112 Ave</t>
  </si>
  <si>
    <t>Surrey Lake Greenway (just past 72 Ave)</t>
  </si>
  <si>
    <t>Merge onto Lougheed Hwy</t>
  </si>
  <si>
    <t>152 St b/c 111a Ave b/c 153a Ave b/c 110a Ave</t>
  </si>
  <si>
    <t>154 St turn left and b/c 110 Ave</t>
  </si>
  <si>
    <t>On</t>
  </si>
  <si>
    <t>Km</t>
  </si>
  <si>
    <t>At Km</t>
  </si>
  <si>
    <t>White Rd</t>
  </si>
  <si>
    <t>Giles Rd</t>
  </si>
  <si>
    <t>Loomis Trail Rd b/c Blaine Rd</t>
  </si>
  <si>
    <t>BC Randonneurs Cycling Club</t>
  </si>
  <si>
    <t>Route Designed by Mike Hagen in 2017</t>
  </si>
  <si>
    <t>Description: Back and forth below the border to collect VeloViewer Explorer Tiles</t>
  </si>
  <si>
    <t>Start/Finish: McDonalds Restaurant (Gamma and Hastings, Burnaby)</t>
  </si>
  <si>
    <t>Permanent Brevet #166 "Frail Grasp on the Big Picture" 210 km</t>
  </si>
  <si>
    <t>Control #4: Semiahmoo Resort</t>
  </si>
  <si>
    <t>Control #2: South Surrey: Campbell River Store</t>
  </si>
  <si>
    <t>Control #3: Sumas: End of Rock Road</t>
  </si>
  <si>
    <t>Start Control: Burnaby: MacDonald's, Gamma &amp; Hastings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</si>
</sst>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</font>
    <font>
      <sz val="12"/>
      <color rgb="FF00000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13" xfId="0" applyNumberFormat="1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/>
    <xf numFmtId="0" fontId="18" fillId="0" borderId="15" xfId="0" applyFont="1" applyBorder="1"/>
    <xf numFmtId="164" fontId="18" fillId="0" borderId="12" xfId="0" applyNumberFormat="1" applyFont="1" applyBorder="1"/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164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8" xfId="0" applyFont="1" applyBorder="1"/>
    <xf numFmtId="0" fontId="18" fillId="0" borderId="16" xfId="0" applyFont="1" applyBorder="1" applyAlignment="1">
      <alignment horizontal="center"/>
    </xf>
    <xf numFmtId="0" fontId="18" fillId="0" borderId="11" xfId="0" applyFont="1" applyBorder="1"/>
    <xf numFmtId="164" fontId="18" fillId="0" borderId="17" xfId="0" applyNumberFormat="1" applyFont="1" applyBorder="1"/>
    <xf numFmtId="164" fontId="0" fillId="0" borderId="0" xfId="0" applyNumberFormat="1"/>
    <xf numFmtId="164" fontId="19" fillId="0" borderId="0" xfId="0" applyNumberFormat="1" applyFont="1"/>
    <xf numFmtId="164" fontId="20" fillId="0" borderId="0" xfId="0" applyNumberFormat="1" applyFont="1"/>
    <xf numFmtId="164" fontId="18" fillId="0" borderId="19" xfId="0" applyNumberFormat="1" applyFont="1" applyBorder="1"/>
    <xf numFmtId="0" fontId="18" fillId="0" borderId="20" xfId="0" applyFont="1" applyBorder="1" applyAlignment="1">
      <alignment horizontal="center"/>
    </xf>
    <xf numFmtId="0" fontId="18" fillId="0" borderId="20" xfId="0" applyFont="1" applyBorder="1"/>
    <xf numFmtId="0" fontId="18" fillId="0" borderId="2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3"/>
  <sheetViews>
    <sheetView tabSelected="1" zoomScale="150" zoomScaleNormal="150" zoomScalePageLayoutView="150" workbookViewId="0">
      <selection activeCell="F1" sqref="F1"/>
    </sheetView>
  </sheetViews>
  <sheetFormatPr baseColWidth="10" defaultColWidth="8.83203125" defaultRowHeight="15" x14ac:dyDescent="0"/>
  <cols>
    <col min="1" max="1" width="7.1640625" style="1" customWidth="1"/>
    <col min="2" max="2" width="5.33203125" style="2" customWidth="1"/>
    <col min="3" max="3" width="3.83203125" style="2" customWidth="1"/>
    <col min="4" max="4" width="49" style="3" bestFit="1" customWidth="1"/>
    <col min="5" max="5" width="5.6640625" style="3" bestFit="1" customWidth="1"/>
    <col min="6" max="6" width="9.5" style="3" customWidth="1"/>
    <col min="7" max="7" width="8.83203125" style="1"/>
    <col min="8" max="8" width="8.83203125" style="3"/>
    <col min="9" max="9" width="71.1640625" style="3" bestFit="1" customWidth="1"/>
    <col min="11" max="16384" width="8.83203125" style="3"/>
  </cols>
  <sheetData>
    <row r="1" spans="1:9">
      <c r="A1" s="19" t="s">
        <v>84</v>
      </c>
    </row>
    <row r="2" spans="1:9">
      <c r="A2" s="20" t="s">
        <v>88</v>
      </c>
    </row>
    <row r="3" spans="1:9">
      <c r="A3" s="19" t="s">
        <v>85</v>
      </c>
    </row>
    <row r="4" spans="1:9">
      <c r="A4" s="19" t="s">
        <v>86</v>
      </c>
    </row>
    <row r="5" spans="1:9">
      <c r="A5" s="19"/>
    </row>
    <row r="6" spans="1:9" ht="16" thickBot="1">
      <c r="A6" s="19" t="s">
        <v>87</v>
      </c>
    </row>
    <row r="7" spans="1:9" ht="16" thickBot="1">
      <c r="A7" s="4" t="s">
        <v>80</v>
      </c>
      <c r="B7" s="5" t="s">
        <v>2</v>
      </c>
      <c r="C7" s="5" t="s">
        <v>3</v>
      </c>
      <c r="D7" s="6" t="s">
        <v>78</v>
      </c>
      <c r="E7" s="7" t="s">
        <v>79</v>
      </c>
    </row>
    <row r="8" spans="1:9">
      <c r="A8" s="21"/>
      <c r="B8" s="22"/>
      <c r="C8" s="22"/>
      <c r="D8" s="23" t="s">
        <v>92</v>
      </c>
      <c r="E8" s="24"/>
    </row>
    <row r="9" spans="1:9">
      <c r="A9" s="8">
        <v>0</v>
      </c>
      <c r="B9" s="9"/>
      <c r="C9" s="9" t="s">
        <v>27</v>
      </c>
      <c r="D9" s="10" t="s">
        <v>28</v>
      </c>
      <c r="E9" s="8">
        <f>A10-A9</f>
        <v>0.2</v>
      </c>
      <c r="G9" s="18"/>
      <c r="H9"/>
      <c r="I9"/>
    </row>
    <row r="10" spans="1:9">
      <c r="A10" s="11">
        <v>0.2</v>
      </c>
      <c r="B10" s="12" t="s">
        <v>31</v>
      </c>
      <c r="C10" s="12" t="s">
        <v>29</v>
      </c>
      <c r="D10" s="13" t="s">
        <v>4</v>
      </c>
      <c r="E10" s="11">
        <f t="shared" ref="E10:E73" si="0">A11-A10</f>
        <v>1.4000000000000001</v>
      </c>
      <c r="G10" s="18"/>
      <c r="H10"/>
      <c r="I10"/>
    </row>
    <row r="11" spans="1:9">
      <c r="A11" s="11">
        <v>1.6</v>
      </c>
      <c r="B11" s="12" t="s">
        <v>30</v>
      </c>
      <c r="C11" s="12" t="s">
        <v>29</v>
      </c>
      <c r="D11" s="13" t="s">
        <v>33</v>
      </c>
      <c r="E11" s="11">
        <f t="shared" si="0"/>
        <v>0.29999999999999982</v>
      </c>
      <c r="G11" s="18"/>
      <c r="H11"/>
      <c r="I11"/>
    </row>
    <row r="12" spans="1:9">
      <c r="A12" s="11">
        <v>1.9</v>
      </c>
      <c r="B12" s="12" t="s">
        <v>30</v>
      </c>
      <c r="C12" s="12" t="s">
        <v>27</v>
      </c>
      <c r="D12" s="13" t="s">
        <v>23</v>
      </c>
      <c r="E12" s="11">
        <f t="shared" si="0"/>
        <v>0.19999999999999973</v>
      </c>
      <c r="G12" s="18"/>
      <c r="H12"/>
      <c r="I12"/>
    </row>
    <row r="13" spans="1:9">
      <c r="A13" s="11">
        <v>2.0999999999999996</v>
      </c>
      <c r="B13" s="12" t="s">
        <v>30</v>
      </c>
      <c r="C13" s="12" t="s">
        <v>29</v>
      </c>
      <c r="D13" s="13" t="s">
        <v>22</v>
      </c>
      <c r="E13" s="11">
        <f t="shared" si="0"/>
        <v>0.99000000000000021</v>
      </c>
      <c r="G13" s="18"/>
      <c r="H13"/>
      <c r="I13"/>
    </row>
    <row r="14" spans="1:9">
      <c r="A14" s="11">
        <v>3.09</v>
      </c>
      <c r="B14" s="12" t="s">
        <v>32</v>
      </c>
      <c r="C14" s="12" t="s">
        <v>27</v>
      </c>
      <c r="D14" s="13" t="s">
        <v>41</v>
      </c>
      <c r="E14" s="11">
        <f t="shared" si="0"/>
        <v>0.48000000000000043</v>
      </c>
      <c r="G14" s="18"/>
      <c r="H14"/>
      <c r="I14"/>
    </row>
    <row r="15" spans="1:9">
      <c r="A15" s="11">
        <v>3.5700000000000003</v>
      </c>
      <c r="B15" s="12" t="s">
        <v>31</v>
      </c>
      <c r="C15" s="12" t="s">
        <v>29</v>
      </c>
      <c r="D15" s="13" t="s">
        <v>5</v>
      </c>
      <c r="E15" s="11">
        <f t="shared" si="0"/>
        <v>2.9299999999999997</v>
      </c>
      <c r="G15" s="18"/>
      <c r="H15"/>
      <c r="I15"/>
    </row>
    <row r="16" spans="1:9">
      <c r="A16" s="11">
        <v>6.5</v>
      </c>
      <c r="B16" s="12" t="s">
        <v>32</v>
      </c>
      <c r="C16" s="12" t="s">
        <v>27</v>
      </c>
      <c r="D16" s="13" t="s">
        <v>40</v>
      </c>
      <c r="E16" s="11">
        <f t="shared" si="0"/>
        <v>0.70000000000000018</v>
      </c>
      <c r="G16" s="18"/>
      <c r="H16"/>
      <c r="I16"/>
    </row>
    <row r="17" spans="1:9">
      <c r="A17" s="11">
        <v>7.2</v>
      </c>
      <c r="B17" s="12" t="s">
        <v>31</v>
      </c>
      <c r="C17" s="12" t="s">
        <v>29</v>
      </c>
      <c r="D17" s="13" t="s">
        <v>34</v>
      </c>
      <c r="E17" s="11">
        <f t="shared" si="0"/>
        <v>7.14</v>
      </c>
      <c r="G17" s="18"/>
      <c r="H17"/>
      <c r="I17"/>
    </row>
    <row r="18" spans="1:9">
      <c r="A18" s="11">
        <v>14.34</v>
      </c>
      <c r="B18" s="12" t="s">
        <v>35</v>
      </c>
      <c r="C18" s="12" t="s">
        <v>29</v>
      </c>
      <c r="D18" s="13" t="s">
        <v>36</v>
      </c>
      <c r="E18" s="11">
        <f t="shared" si="0"/>
        <v>0.17999999999999972</v>
      </c>
      <c r="G18" s="18"/>
      <c r="H18"/>
      <c r="I18"/>
    </row>
    <row r="19" spans="1:9">
      <c r="A19" s="11">
        <v>14.52</v>
      </c>
      <c r="B19" s="12" t="s">
        <v>32</v>
      </c>
      <c r="C19" s="12" t="s">
        <v>29</v>
      </c>
      <c r="D19" s="13" t="s">
        <v>34</v>
      </c>
      <c r="E19" s="11">
        <f t="shared" si="0"/>
        <v>0.64000000000000057</v>
      </c>
      <c r="G19" s="18"/>
      <c r="H19"/>
      <c r="I19"/>
    </row>
    <row r="20" spans="1:9">
      <c r="A20" s="11">
        <v>15.16</v>
      </c>
      <c r="B20" s="12" t="s">
        <v>31</v>
      </c>
      <c r="C20" s="12" t="s">
        <v>29</v>
      </c>
      <c r="D20" s="13" t="s">
        <v>37</v>
      </c>
      <c r="E20" s="11">
        <f t="shared" si="0"/>
        <v>0.77999999999999758</v>
      </c>
      <c r="G20" s="18"/>
      <c r="H20"/>
      <c r="I20"/>
    </row>
    <row r="21" spans="1:9">
      <c r="A21" s="11">
        <v>15.939999999999998</v>
      </c>
      <c r="B21" s="12" t="s">
        <v>31</v>
      </c>
      <c r="C21" s="12" t="s">
        <v>64</v>
      </c>
      <c r="D21" s="13" t="s">
        <v>38</v>
      </c>
      <c r="E21" s="11">
        <f t="shared" si="0"/>
        <v>3.4600000000000009</v>
      </c>
      <c r="G21" s="18"/>
      <c r="H21"/>
      <c r="I21"/>
    </row>
    <row r="22" spans="1:9">
      <c r="A22" s="11">
        <v>19.399999999999999</v>
      </c>
      <c r="B22" s="12" t="s">
        <v>32</v>
      </c>
      <c r="C22" s="12" t="s">
        <v>27</v>
      </c>
      <c r="D22" s="13" t="s">
        <v>76</v>
      </c>
      <c r="E22" s="11">
        <f t="shared" si="0"/>
        <v>0.56000000000000227</v>
      </c>
      <c r="G22" s="18"/>
      <c r="H22"/>
      <c r="I22"/>
    </row>
    <row r="23" spans="1:9">
      <c r="A23" s="11">
        <v>19.96</v>
      </c>
      <c r="B23" s="12" t="s">
        <v>32</v>
      </c>
      <c r="C23" s="12" t="s">
        <v>27</v>
      </c>
      <c r="D23" s="13" t="s">
        <v>77</v>
      </c>
      <c r="E23" s="11">
        <f t="shared" si="0"/>
        <v>0.86999999999999744</v>
      </c>
      <c r="G23" s="18"/>
      <c r="H23"/>
      <c r="I23"/>
    </row>
    <row r="24" spans="1:9">
      <c r="A24" s="11">
        <v>20.83</v>
      </c>
      <c r="B24" s="12" t="s">
        <v>32</v>
      </c>
      <c r="C24" s="12" t="s">
        <v>27</v>
      </c>
      <c r="D24" s="13" t="s">
        <v>71</v>
      </c>
      <c r="E24" s="11">
        <f t="shared" si="0"/>
        <v>4.1400000000000006</v>
      </c>
      <c r="G24" s="18"/>
      <c r="H24"/>
      <c r="I24"/>
    </row>
    <row r="25" spans="1:9">
      <c r="A25" s="11">
        <v>24.97</v>
      </c>
      <c r="B25" s="12" t="s">
        <v>31</v>
      </c>
      <c r="C25" s="12" t="s">
        <v>29</v>
      </c>
      <c r="D25" s="13" t="s">
        <v>7</v>
      </c>
      <c r="E25" s="11">
        <f t="shared" si="0"/>
        <v>4.8300000000000018</v>
      </c>
      <c r="G25" s="18"/>
      <c r="H25"/>
      <c r="I25"/>
    </row>
    <row r="26" spans="1:9" ht="16" thickBot="1">
      <c r="A26" s="11">
        <v>29.8</v>
      </c>
      <c r="B26" s="12" t="s">
        <v>32</v>
      </c>
      <c r="C26" s="12" t="s">
        <v>27</v>
      </c>
      <c r="D26" s="14" t="s">
        <v>39</v>
      </c>
      <c r="E26" s="11">
        <f t="shared" si="0"/>
        <v>13.500000000000004</v>
      </c>
      <c r="G26" s="18"/>
      <c r="H26"/>
      <c r="I26"/>
    </row>
    <row r="27" spans="1:9" ht="16" thickBot="1">
      <c r="A27" s="11">
        <v>43.300000000000004</v>
      </c>
      <c r="B27" s="12"/>
      <c r="C27" s="15"/>
      <c r="D27" s="16" t="s">
        <v>90</v>
      </c>
      <c r="E27" s="17">
        <f t="shared" si="0"/>
        <v>0</v>
      </c>
      <c r="G27" s="18"/>
      <c r="H27"/>
      <c r="I27"/>
    </row>
    <row r="28" spans="1:9">
      <c r="A28" s="11">
        <v>43.300000000000004</v>
      </c>
      <c r="B28" s="12" t="s">
        <v>30</v>
      </c>
      <c r="C28" s="12" t="s">
        <v>27</v>
      </c>
      <c r="D28" s="10" t="s">
        <v>39</v>
      </c>
      <c r="E28" s="11">
        <f t="shared" si="0"/>
        <v>1.7800000000000011</v>
      </c>
      <c r="G28" s="18"/>
      <c r="H28"/>
      <c r="I28"/>
    </row>
    <row r="29" spans="1:9">
      <c r="A29" s="11">
        <v>45.080000000000005</v>
      </c>
      <c r="B29" s="12" t="s">
        <v>30</v>
      </c>
      <c r="C29" s="12" t="s">
        <v>27</v>
      </c>
      <c r="D29" s="13" t="s">
        <v>42</v>
      </c>
      <c r="E29" s="11">
        <f t="shared" si="0"/>
        <v>0.92999999999999972</v>
      </c>
      <c r="G29" s="18"/>
      <c r="H29"/>
      <c r="I29"/>
    </row>
    <row r="30" spans="1:9">
      <c r="A30" s="11">
        <v>46.010000000000005</v>
      </c>
      <c r="B30" s="12" t="s">
        <v>31</v>
      </c>
      <c r="C30" s="12" t="s">
        <v>29</v>
      </c>
      <c r="D30" s="13" t="s">
        <v>8</v>
      </c>
      <c r="E30" s="11">
        <f t="shared" si="0"/>
        <v>0.85999999999999943</v>
      </c>
      <c r="G30" s="18"/>
      <c r="H30"/>
      <c r="I30"/>
    </row>
    <row r="31" spans="1:9">
      <c r="A31" s="11">
        <v>46.870000000000005</v>
      </c>
      <c r="B31" s="12" t="s">
        <v>30</v>
      </c>
      <c r="C31" s="12" t="s">
        <v>29</v>
      </c>
      <c r="D31" s="13" t="s">
        <v>24</v>
      </c>
      <c r="E31" s="11">
        <f t="shared" si="0"/>
        <v>17.39</v>
      </c>
      <c r="G31" s="18"/>
      <c r="H31"/>
      <c r="I31"/>
    </row>
    <row r="32" spans="1:9">
      <c r="A32" s="11">
        <v>64.260000000000005</v>
      </c>
      <c r="B32" s="12" t="s">
        <v>32</v>
      </c>
      <c r="C32" s="12" t="s">
        <v>27</v>
      </c>
      <c r="D32" s="13" t="s">
        <v>53</v>
      </c>
      <c r="E32" s="11">
        <f t="shared" si="0"/>
        <v>0.81000000000000227</v>
      </c>
    </row>
    <row r="33" spans="1:5">
      <c r="A33" s="11">
        <v>65.070000000000007</v>
      </c>
      <c r="B33" s="12" t="s">
        <v>31</v>
      </c>
      <c r="C33" s="12" t="s">
        <v>29</v>
      </c>
      <c r="D33" s="13" t="s">
        <v>9</v>
      </c>
      <c r="E33" s="11">
        <f t="shared" si="0"/>
        <v>2.4299999999999926</v>
      </c>
    </row>
    <row r="34" spans="1:5">
      <c r="A34" s="11">
        <v>67.5</v>
      </c>
      <c r="B34" s="12" t="s">
        <v>32</v>
      </c>
      <c r="C34" s="12" t="s">
        <v>27</v>
      </c>
      <c r="D34" s="13" t="s">
        <v>43</v>
      </c>
      <c r="E34" s="11">
        <f t="shared" si="0"/>
        <v>0.81000000000000227</v>
      </c>
    </row>
    <row r="35" spans="1:5">
      <c r="A35" s="11">
        <v>68.31</v>
      </c>
      <c r="B35" s="12" t="s">
        <v>31</v>
      </c>
      <c r="C35" s="12" t="s">
        <v>29</v>
      </c>
      <c r="D35" s="13" t="s">
        <v>10</v>
      </c>
      <c r="E35" s="11">
        <f t="shared" si="0"/>
        <v>4.8799999999999955</v>
      </c>
    </row>
    <row r="36" spans="1:5">
      <c r="A36" s="11">
        <v>73.19</v>
      </c>
      <c r="B36" s="12" t="s">
        <v>31</v>
      </c>
      <c r="C36" s="12" t="s">
        <v>65</v>
      </c>
      <c r="D36" s="13" t="s">
        <v>11</v>
      </c>
      <c r="E36" s="11">
        <f t="shared" si="0"/>
        <v>1.6300000000000097</v>
      </c>
    </row>
    <row r="37" spans="1:5" ht="16" thickBot="1">
      <c r="A37" s="11">
        <v>74.820000000000007</v>
      </c>
      <c r="B37" s="12" t="s">
        <v>32</v>
      </c>
      <c r="C37" s="12" t="s">
        <v>29</v>
      </c>
      <c r="D37" s="14" t="s">
        <v>54</v>
      </c>
      <c r="E37" s="11">
        <f>A39-A37</f>
        <v>14.47999999999999</v>
      </c>
    </row>
    <row r="38" spans="1:5" ht="16" thickBot="1">
      <c r="A38" s="11"/>
      <c r="B38" s="12"/>
      <c r="C38" s="15"/>
      <c r="D38" s="16" t="s">
        <v>91</v>
      </c>
      <c r="E38" s="17"/>
    </row>
    <row r="39" spans="1:5">
      <c r="A39" s="11">
        <v>89.3</v>
      </c>
      <c r="B39" s="12" t="s">
        <v>52</v>
      </c>
      <c r="C39" s="12" t="s">
        <v>64</v>
      </c>
      <c r="D39" s="10" t="s">
        <v>55</v>
      </c>
      <c r="E39" s="11">
        <f t="shared" si="0"/>
        <v>1.8400000000000034</v>
      </c>
    </row>
    <row r="40" spans="1:5">
      <c r="A40" s="11">
        <v>91.14</v>
      </c>
      <c r="B40" s="12" t="s">
        <v>31</v>
      </c>
      <c r="C40" s="12" t="s">
        <v>27</v>
      </c>
      <c r="D40" s="13" t="s">
        <v>12</v>
      </c>
      <c r="E40" s="11">
        <f t="shared" si="0"/>
        <v>4.4300000000000068</v>
      </c>
    </row>
    <row r="41" spans="1:5">
      <c r="A41" s="11">
        <v>95.570000000000007</v>
      </c>
      <c r="B41" s="12" t="s">
        <v>30</v>
      </c>
      <c r="C41" s="12" t="s">
        <v>64</v>
      </c>
      <c r="D41" s="13" t="s">
        <v>56</v>
      </c>
      <c r="E41" s="11">
        <f t="shared" si="0"/>
        <v>1.0099999999999909</v>
      </c>
    </row>
    <row r="42" spans="1:5">
      <c r="A42" s="11">
        <v>96.58</v>
      </c>
      <c r="B42" s="12" t="s">
        <v>44</v>
      </c>
      <c r="C42" s="12" t="s">
        <v>64</v>
      </c>
      <c r="D42" s="13" t="s">
        <v>45</v>
      </c>
      <c r="E42" s="11">
        <f t="shared" si="0"/>
        <v>1.5799999999999983</v>
      </c>
    </row>
    <row r="43" spans="1:5">
      <c r="A43" s="11">
        <v>98.16</v>
      </c>
      <c r="B43" s="12" t="s">
        <v>35</v>
      </c>
      <c r="C43" s="12" t="s">
        <v>64</v>
      </c>
      <c r="D43" s="13" t="s">
        <v>46</v>
      </c>
      <c r="E43" s="11">
        <f t="shared" si="0"/>
        <v>1.230000000000004</v>
      </c>
    </row>
    <row r="44" spans="1:5">
      <c r="A44" s="11">
        <v>99.39</v>
      </c>
      <c r="B44" s="12" t="s">
        <v>32</v>
      </c>
      <c r="C44" s="12" t="s">
        <v>65</v>
      </c>
      <c r="D44" s="13" t="s">
        <v>25</v>
      </c>
      <c r="E44" s="11">
        <f t="shared" si="0"/>
        <v>0.40000000000000568</v>
      </c>
    </row>
    <row r="45" spans="1:5">
      <c r="A45" s="11">
        <v>99.79</v>
      </c>
      <c r="B45" s="12" t="s">
        <v>31</v>
      </c>
      <c r="C45" s="12" t="s">
        <v>64</v>
      </c>
      <c r="D45" s="13" t="s">
        <v>13</v>
      </c>
      <c r="E45" s="11">
        <f t="shared" si="0"/>
        <v>2.4299999999999926</v>
      </c>
    </row>
    <row r="46" spans="1:5">
      <c r="A46" s="11">
        <v>102.22</v>
      </c>
      <c r="B46" s="12" t="s">
        <v>31</v>
      </c>
      <c r="C46" s="12" t="s">
        <v>27</v>
      </c>
      <c r="D46" s="13" t="s">
        <v>14</v>
      </c>
      <c r="E46" s="11">
        <f t="shared" si="0"/>
        <v>1.6200000000000045</v>
      </c>
    </row>
    <row r="47" spans="1:5">
      <c r="A47" s="11">
        <v>103.84</v>
      </c>
      <c r="B47" s="12" t="s">
        <v>32</v>
      </c>
      <c r="C47" s="12" t="s">
        <v>64</v>
      </c>
      <c r="D47" s="13" t="s">
        <v>57</v>
      </c>
      <c r="E47" s="11">
        <f t="shared" si="0"/>
        <v>22.459999999999994</v>
      </c>
    </row>
    <row r="48" spans="1:5">
      <c r="A48" s="11">
        <v>126.3</v>
      </c>
      <c r="B48" s="12" t="s">
        <v>35</v>
      </c>
      <c r="C48" s="12" t="s">
        <v>65</v>
      </c>
      <c r="D48" s="10" t="s">
        <v>58</v>
      </c>
      <c r="E48" s="11">
        <f t="shared" si="0"/>
        <v>0.79999999999999716</v>
      </c>
    </row>
    <row r="49" spans="1:5">
      <c r="A49" s="11">
        <v>127.1</v>
      </c>
      <c r="B49" s="12" t="s">
        <v>31</v>
      </c>
      <c r="C49" s="12" t="s">
        <v>64</v>
      </c>
      <c r="D49" s="13" t="s">
        <v>16</v>
      </c>
      <c r="E49" s="11">
        <f t="shared" si="0"/>
        <v>1.5999999999999943</v>
      </c>
    </row>
    <row r="50" spans="1:5">
      <c r="A50" s="11">
        <v>128.69999999999999</v>
      </c>
      <c r="B50" s="12" t="s">
        <v>31</v>
      </c>
      <c r="C50" s="12" t="s">
        <v>27</v>
      </c>
      <c r="D50" s="13" t="s">
        <v>15</v>
      </c>
      <c r="E50" s="11">
        <f t="shared" si="0"/>
        <v>1.6000000000000227</v>
      </c>
    </row>
    <row r="51" spans="1:5">
      <c r="A51" s="11">
        <v>130.30000000000001</v>
      </c>
      <c r="B51" s="12" t="s">
        <v>32</v>
      </c>
      <c r="C51" s="12" t="s">
        <v>64</v>
      </c>
      <c r="D51" s="13" t="s">
        <v>48</v>
      </c>
      <c r="E51" s="11">
        <f t="shared" si="0"/>
        <v>1.5999999999999943</v>
      </c>
    </row>
    <row r="52" spans="1:5">
      <c r="A52" s="11">
        <v>131.9</v>
      </c>
      <c r="B52" s="12" t="s">
        <v>32</v>
      </c>
      <c r="C52" s="12" t="s">
        <v>65</v>
      </c>
      <c r="D52" s="10" t="s">
        <v>47</v>
      </c>
      <c r="E52" s="11">
        <f t="shared" si="0"/>
        <v>1.5999999999999943</v>
      </c>
    </row>
    <row r="53" spans="1:5">
      <c r="A53" s="11">
        <v>133.5</v>
      </c>
      <c r="B53" s="12" t="s">
        <v>31</v>
      </c>
      <c r="C53" s="12" t="s">
        <v>64</v>
      </c>
      <c r="D53" s="13" t="s">
        <v>16</v>
      </c>
      <c r="E53" s="11">
        <f t="shared" si="0"/>
        <v>1.5999999999999943</v>
      </c>
    </row>
    <row r="54" spans="1:5">
      <c r="A54" s="11">
        <v>135.1</v>
      </c>
      <c r="B54" s="12" t="s">
        <v>31</v>
      </c>
      <c r="C54" s="12" t="s">
        <v>27</v>
      </c>
      <c r="D54" s="10" t="s">
        <v>82</v>
      </c>
      <c r="E54" s="11">
        <f t="shared" si="0"/>
        <v>2.5</v>
      </c>
    </row>
    <row r="55" spans="1:5">
      <c r="A55" s="1">
        <v>137.6</v>
      </c>
      <c r="B55" s="12" t="s">
        <v>31</v>
      </c>
      <c r="C55" s="12" t="s">
        <v>64</v>
      </c>
      <c r="D55" s="13" t="s">
        <v>81</v>
      </c>
      <c r="E55" s="11">
        <f t="shared" si="0"/>
        <v>0.20000000000001705</v>
      </c>
    </row>
    <row r="56" spans="1:5">
      <c r="A56" s="11">
        <v>137.80000000000001</v>
      </c>
      <c r="B56" s="12" t="s">
        <v>32</v>
      </c>
      <c r="C56" s="12" t="s">
        <v>64</v>
      </c>
      <c r="D56" s="13" t="s">
        <v>66</v>
      </c>
      <c r="E56" s="11">
        <f t="shared" si="0"/>
        <v>0.5</v>
      </c>
    </row>
    <row r="57" spans="1:5">
      <c r="A57" s="11">
        <v>138.30000000000001</v>
      </c>
      <c r="B57" s="12" t="s">
        <v>32</v>
      </c>
      <c r="C57" s="12" t="s">
        <v>65</v>
      </c>
      <c r="D57" s="13" t="s">
        <v>49</v>
      </c>
      <c r="E57" s="11">
        <f t="shared" si="0"/>
        <v>0.29999999999998295</v>
      </c>
    </row>
    <row r="58" spans="1:5">
      <c r="A58" s="11">
        <v>138.6</v>
      </c>
      <c r="B58" s="12" t="s">
        <v>31</v>
      </c>
      <c r="C58" s="12" t="s">
        <v>64</v>
      </c>
      <c r="D58" s="13" t="s">
        <v>83</v>
      </c>
      <c r="E58" s="11">
        <f t="shared" si="0"/>
        <v>3.7000000000000171</v>
      </c>
    </row>
    <row r="59" spans="1:5">
      <c r="A59" s="11">
        <v>142.30000000000001</v>
      </c>
      <c r="B59" s="12" t="s">
        <v>31</v>
      </c>
      <c r="C59" s="12" t="s">
        <v>64</v>
      </c>
      <c r="D59" s="13" t="s">
        <v>17</v>
      </c>
      <c r="E59" s="11">
        <f t="shared" si="0"/>
        <v>1.5</v>
      </c>
    </row>
    <row r="60" spans="1:5">
      <c r="A60" s="11">
        <v>143.80000000000001</v>
      </c>
      <c r="B60" s="12" t="s">
        <v>35</v>
      </c>
      <c r="C60" s="12" t="s">
        <v>64</v>
      </c>
      <c r="D60" s="13" t="s">
        <v>18</v>
      </c>
      <c r="E60" s="11">
        <f t="shared" si="0"/>
        <v>3.7999999999999829</v>
      </c>
    </row>
    <row r="61" spans="1:5" ht="16" thickBot="1">
      <c r="A61" s="11">
        <v>147.6</v>
      </c>
      <c r="B61" s="12" t="s">
        <v>32</v>
      </c>
      <c r="C61" s="12" t="s">
        <v>65</v>
      </c>
      <c r="D61" s="14" t="s">
        <v>51</v>
      </c>
      <c r="E61" s="11">
        <f t="shared" si="0"/>
        <v>2.7000000000000171</v>
      </c>
    </row>
    <row r="62" spans="1:5" ht="16" thickBot="1">
      <c r="A62" s="11">
        <v>150.30000000000001</v>
      </c>
      <c r="B62" s="12"/>
      <c r="C62" s="15"/>
      <c r="D62" s="16" t="s">
        <v>89</v>
      </c>
      <c r="E62" s="11">
        <f t="shared" si="0"/>
        <v>0</v>
      </c>
    </row>
    <row r="63" spans="1:5">
      <c r="A63" s="11">
        <v>150.30000000000001</v>
      </c>
      <c r="B63" s="12" t="s">
        <v>52</v>
      </c>
      <c r="C63" s="12" t="s">
        <v>52</v>
      </c>
      <c r="D63" s="10" t="s">
        <v>51</v>
      </c>
      <c r="E63" s="11">
        <f t="shared" si="0"/>
        <v>2.7999999999999829</v>
      </c>
    </row>
    <row r="64" spans="1:5">
      <c r="A64" s="11">
        <v>153.1</v>
      </c>
      <c r="B64" s="12" t="s">
        <v>31</v>
      </c>
      <c r="C64" s="12" t="s">
        <v>29</v>
      </c>
      <c r="D64" s="13" t="s">
        <v>18</v>
      </c>
      <c r="E64" s="11">
        <f t="shared" si="0"/>
        <v>5.0999999999999943</v>
      </c>
    </row>
    <row r="65" spans="1:9">
      <c r="A65" s="11">
        <v>158.19999999999999</v>
      </c>
      <c r="B65" s="12" t="s">
        <v>44</v>
      </c>
      <c r="C65" s="12" t="s">
        <v>29</v>
      </c>
      <c r="D65" s="13" t="s">
        <v>17</v>
      </c>
      <c r="E65" s="11">
        <f t="shared" si="0"/>
        <v>0.20000000000001705</v>
      </c>
    </row>
    <row r="66" spans="1:9">
      <c r="A66" s="11">
        <v>158.4</v>
      </c>
      <c r="B66" s="12" t="s">
        <v>31</v>
      </c>
      <c r="C66" s="12" t="s">
        <v>65</v>
      </c>
      <c r="D66" s="13" t="s">
        <v>59</v>
      </c>
      <c r="E66" s="11">
        <f t="shared" si="0"/>
        <v>1.5</v>
      </c>
    </row>
    <row r="67" spans="1:9">
      <c r="A67" s="11">
        <v>159.9</v>
      </c>
      <c r="B67" s="12" t="s">
        <v>30</v>
      </c>
      <c r="C67" s="12" t="s">
        <v>65</v>
      </c>
      <c r="D67" s="13" t="s">
        <v>26</v>
      </c>
      <c r="E67" s="11">
        <f t="shared" si="0"/>
        <v>0.40000000000000568</v>
      </c>
    </row>
    <row r="68" spans="1:9">
      <c r="A68" s="11">
        <v>160.30000000000001</v>
      </c>
      <c r="B68" s="12" t="s">
        <v>32</v>
      </c>
      <c r="C68" s="12" t="s">
        <v>29</v>
      </c>
      <c r="D68" s="13" t="s">
        <v>60</v>
      </c>
      <c r="E68" s="11">
        <f t="shared" si="0"/>
        <v>0.19999999999998863</v>
      </c>
    </row>
    <row r="69" spans="1:9">
      <c r="A69" s="11">
        <v>160.5</v>
      </c>
      <c r="B69" s="12" t="s">
        <v>31</v>
      </c>
      <c r="C69" s="12" t="s">
        <v>65</v>
      </c>
      <c r="D69" s="13" t="s">
        <v>19</v>
      </c>
      <c r="E69" s="11">
        <f t="shared" si="0"/>
        <v>1.4000000000000057</v>
      </c>
    </row>
    <row r="70" spans="1:9">
      <c r="A70" s="11">
        <v>161.9</v>
      </c>
      <c r="B70" s="12" t="s">
        <v>31</v>
      </c>
      <c r="C70" s="12" t="s">
        <v>64</v>
      </c>
      <c r="D70" s="13" t="s">
        <v>20</v>
      </c>
      <c r="E70" s="11">
        <f t="shared" si="0"/>
        <v>9.9999999999994316E-2</v>
      </c>
      <c r="G70" s="18"/>
      <c r="H70"/>
      <c r="I70"/>
    </row>
    <row r="71" spans="1:9">
      <c r="A71" s="11">
        <v>162</v>
      </c>
      <c r="B71" s="12" t="s">
        <v>32</v>
      </c>
      <c r="C71" s="12" t="s">
        <v>65</v>
      </c>
      <c r="D71" s="13" t="s">
        <v>50</v>
      </c>
      <c r="E71" s="11">
        <f t="shared" si="0"/>
        <v>1.1999999999999886</v>
      </c>
      <c r="G71" s="18"/>
      <c r="H71"/>
      <c r="I71"/>
    </row>
    <row r="72" spans="1:9">
      <c r="A72" s="11">
        <v>163.19999999999999</v>
      </c>
      <c r="B72" s="12" t="s">
        <v>30</v>
      </c>
      <c r="C72" s="12" t="s">
        <v>65</v>
      </c>
      <c r="D72" s="13" t="s">
        <v>61</v>
      </c>
      <c r="E72" s="11">
        <f t="shared" si="0"/>
        <v>1.7000000000000171</v>
      </c>
      <c r="G72" s="18"/>
      <c r="H72"/>
      <c r="I72"/>
    </row>
    <row r="73" spans="1:9">
      <c r="A73" s="11">
        <v>164.9</v>
      </c>
      <c r="B73" s="12" t="s">
        <v>31</v>
      </c>
      <c r="C73" s="12" t="s">
        <v>64</v>
      </c>
      <c r="D73" s="13" t="s">
        <v>21</v>
      </c>
      <c r="E73" s="11">
        <f t="shared" si="0"/>
        <v>2</v>
      </c>
      <c r="G73" s="18"/>
      <c r="H73"/>
      <c r="I73"/>
    </row>
    <row r="74" spans="1:9">
      <c r="A74" s="11">
        <v>166.9</v>
      </c>
      <c r="B74" s="12" t="s">
        <v>32</v>
      </c>
      <c r="C74" s="12" t="s">
        <v>65</v>
      </c>
      <c r="D74" s="13" t="s">
        <v>69</v>
      </c>
      <c r="E74" s="11">
        <f t="shared" ref="E74:E91" si="1">A75-A74</f>
        <v>5</v>
      </c>
      <c r="G74" s="18"/>
      <c r="H74"/>
      <c r="I74"/>
    </row>
    <row r="75" spans="1:9">
      <c r="A75" s="11">
        <v>171.9</v>
      </c>
      <c r="B75" s="12" t="s">
        <v>35</v>
      </c>
      <c r="C75" s="12" t="s">
        <v>65</v>
      </c>
      <c r="D75" s="13" t="s">
        <v>70</v>
      </c>
      <c r="E75" s="11">
        <f t="shared" si="1"/>
        <v>9.5999999999999943</v>
      </c>
      <c r="G75" s="18"/>
      <c r="H75"/>
      <c r="I75"/>
    </row>
    <row r="76" spans="1:9">
      <c r="A76" s="11">
        <v>181.5</v>
      </c>
      <c r="B76" s="12" t="s">
        <v>32</v>
      </c>
      <c r="C76" s="12" t="s">
        <v>29</v>
      </c>
      <c r="D76" s="13" t="s">
        <v>74</v>
      </c>
      <c r="E76" s="11">
        <f t="shared" si="1"/>
        <v>1.0999999999999943</v>
      </c>
      <c r="G76" s="18"/>
      <c r="H76"/>
      <c r="I76"/>
    </row>
    <row r="77" spans="1:9">
      <c r="A77" s="11">
        <v>182.6</v>
      </c>
      <c r="B77" s="12" t="s">
        <v>30</v>
      </c>
      <c r="C77" s="12" t="s">
        <v>65</v>
      </c>
      <c r="D77" s="13" t="s">
        <v>71</v>
      </c>
      <c r="E77" s="11">
        <f t="shared" si="1"/>
        <v>6.5999999999999943</v>
      </c>
      <c r="G77" s="18"/>
      <c r="H77"/>
      <c r="I77"/>
    </row>
    <row r="78" spans="1:9">
      <c r="A78" s="11">
        <v>189.2</v>
      </c>
      <c r="B78" s="12" t="s">
        <v>31</v>
      </c>
      <c r="C78" s="12" t="s">
        <v>64</v>
      </c>
      <c r="D78" s="13" t="s">
        <v>72</v>
      </c>
      <c r="E78" s="11">
        <f t="shared" si="1"/>
        <v>0.90000000000000568</v>
      </c>
      <c r="G78" s="18"/>
      <c r="H78"/>
      <c r="I78"/>
    </row>
    <row r="79" spans="1:9">
      <c r="A79" s="11">
        <v>190.1</v>
      </c>
      <c r="B79" s="12" t="s">
        <v>31</v>
      </c>
      <c r="C79" s="12" t="s">
        <v>64</v>
      </c>
      <c r="D79" s="13" t="s">
        <v>67</v>
      </c>
      <c r="E79" s="11">
        <f t="shared" si="1"/>
        <v>0.59999999999999432</v>
      </c>
      <c r="G79" s="18"/>
      <c r="H79"/>
      <c r="I79"/>
    </row>
    <row r="80" spans="1:9">
      <c r="A80" s="11">
        <v>190.7</v>
      </c>
      <c r="B80" s="12" t="s">
        <v>31</v>
      </c>
      <c r="C80" s="12" t="s">
        <v>64</v>
      </c>
      <c r="D80" s="13" t="s">
        <v>73</v>
      </c>
      <c r="E80" s="11">
        <f t="shared" si="1"/>
        <v>3.3000000000000114</v>
      </c>
      <c r="G80" s="18"/>
      <c r="H80"/>
      <c r="I80"/>
    </row>
    <row r="81" spans="1:9">
      <c r="A81" s="11">
        <v>194</v>
      </c>
      <c r="B81" s="12" t="s">
        <v>31</v>
      </c>
      <c r="C81" s="12" t="s">
        <v>65</v>
      </c>
      <c r="D81" s="13" t="s">
        <v>6</v>
      </c>
      <c r="E81" s="11">
        <f t="shared" si="1"/>
        <v>9.9999999999994316E-2</v>
      </c>
      <c r="G81" s="18"/>
      <c r="H81"/>
      <c r="I81"/>
    </row>
    <row r="82" spans="1:9">
      <c r="A82" s="11">
        <v>194.1</v>
      </c>
      <c r="B82" s="12" t="s">
        <v>31</v>
      </c>
      <c r="C82" s="12" t="s">
        <v>64</v>
      </c>
      <c r="D82" s="13" t="s">
        <v>62</v>
      </c>
      <c r="E82" s="11">
        <f t="shared" si="1"/>
        <v>1.5999999999999943</v>
      </c>
      <c r="G82" s="18"/>
      <c r="H82"/>
      <c r="I82"/>
    </row>
    <row r="83" spans="1:9">
      <c r="A83" s="11">
        <v>195.7</v>
      </c>
      <c r="B83" s="12" t="s">
        <v>30</v>
      </c>
      <c r="C83" s="12" t="s">
        <v>64</v>
      </c>
      <c r="D83" s="13" t="s">
        <v>75</v>
      </c>
      <c r="E83" s="11">
        <f t="shared" si="1"/>
        <v>6.9000000000000057</v>
      </c>
      <c r="G83" s="18"/>
      <c r="H83"/>
      <c r="I83"/>
    </row>
    <row r="84" spans="1:9">
      <c r="A84" s="11">
        <v>202.6</v>
      </c>
      <c r="B84" s="12" t="s">
        <v>32</v>
      </c>
      <c r="C84" s="12" t="s">
        <v>65</v>
      </c>
      <c r="D84" s="13" t="s">
        <v>40</v>
      </c>
      <c r="E84" s="11">
        <f t="shared" si="1"/>
        <v>0.80000000000001137</v>
      </c>
      <c r="G84" s="18"/>
      <c r="H84"/>
      <c r="I84"/>
    </row>
    <row r="85" spans="1:9">
      <c r="A85" s="11">
        <v>203.4</v>
      </c>
      <c r="B85" s="12" t="s">
        <v>31</v>
      </c>
      <c r="C85" s="12" t="s">
        <v>64</v>
      </c>
      <c r="D85" s="13" t="s">
        <v>5</v>
      </c>
      <c r="E85" s="11">
        <f t="shared" si="1"/>
        <v>2.5999999999999943</v>
      </c>
      <c r="G85" s="18"/>
      <c r="H85"/>
      <c r="I85"/>
    </row>
    <row r="86" spans="1:9">
      <c r="A86" s="11">
        <v>206</v>
      </c>
      <c r="B86" s="12" t="s">
        <v>30</v>
      </c>
      <c r="C86" s="12" t="s">
        <v>65</v>
      </c>
      <c r="D86" s="13" t="s">
        <v>41</v>
      </c>
      <c r="E86" s="11">
        <f t="shared" si="1"/>
        <v>0.69999999999998863</v>
      </c>
      <c r="G86" s="18"/>
      <c r="H86"/>
      <c r="I86"/>
    </row>
    <row r="87" spans="1:9">
      <c r="A87" s="11">
        <v>206.7</v>
      </c>
      <c r="B87" s="12" t="s">
        <v>31</v>
      </c>
      <c r="C87" s="12" t="s">
        <v>64</v>
      </c>
      <c r="D87" s="13" t="s">
        <v>22</v>
      </c>
      <c r="E87" s="11">
        <f t="shared" si="1"/>
        <v>1.8000000000000114</v>
      </c>
      <c r="G87" s="18"/>
      <c r="H87"/>
      <c r="I87"/>
    </row>
    <row r="88" spans="1:9">
      <c r="A88" s="11">
        <v>208.5</v>
      </c>
      <c r="B88" s="12" t="s">
        <v>30</v>
      </c>
      <c r="C88" s="12" t="s">
        <v>64</v>
      </c>
      <c r="D88" s="13" t="s">
        <v>23</v>
      </c>
      <c r="E88" s="11">
        <f t="shared" si="1"/>
        <v>0.5</v>
      </c>
      <c r="G88" s="18"/>
      <c r="H88"/>
      <c r="I88"/>
    </row>
    <row r="89" spans="1:9">
      <c r="A89" s="11">
        <v>209</v>
      </c>
      <c r="B89" s="12" t="s">
        <v>0</v>
      </c>
      <c r="C89" s="12" t="s">
        <v>64</v>
      </c>
      <c r="D89" s="13" t="s">
        <v>63</v>
      </c>
      <c r="E89" s="11">
        <f t="shared" si="1"/>
        <v>0.30000000000001137</v>
      </c>
      <c r="G89" s="18"/>
      <c r="H89"/>
      <c r="I89"/>
    </row>
    <row r="90" spans="1:9">
      <c r="A90" s="11">
        <v>209.3</v>
      </c>
      <c r="B90" s="12" t="s">
        <v>30</v>
      </c>
      <c r="C90" s="12" t="s">
        <v>64</v>
      </c>
      <c r="D90" s="13" t="s">
        <v>4</v>
      </c>
      <c r="E90" s="11">
        <f t="shared" si="1"/>
        <v>1.3999999999999773</v>
      </c>
      <c r="G90" s="18"/>
      <c r="H90"/>
      <c r="I90"/>
    </row>
    <row r="91" spans="1:9" ht="16" thickBot="1">
      <c r="A91" s="11">
        <v>210.7</v>
      </c>
      <c r="B91" s="12" t="s">
        <v>32</v>
      </c>
      <c r="C91" s="12" t="s">
        <v>65</v>
      </c>
      <c r="D91" s="14" t="s">
        <v>28</v>
      </c>
      <c r="E91" s="11">
        <f t="shared" si="1"/>
        <v>0.20000000000001705</v>
      </c>
      <c r="G91" s="18"/>
      <c r="H91"/>
      <c r="I91"/>
    </row>
    <row r="92" spans="1:9" ht="16" thickBot="1">
      <c r="A92" s="11">
        <v>210.9</v>
      </c>
      <c r="B92" s="12" t="s">
        <v>1</v>
      </c>
      <c r="C92" s="15"/>
      <c r="D92" s="16" t="s">
        <v>68</v>
      </c>
      <c r="E92" s="11"/>
      <c r="G92" s="18"/>
      <c r="H92"/>
      <c r="I92"/>
    </row>
    <row r="93" spans="1:9">
      <c r="G93" s="18"/>
      <c r="H93"/>
      <c r="I93"/>
    </row>
    <row r="94" spans="1:9">
      <c r="G94" s="18"/>
      <c r="H94"/>
      <c r="I94"/>
    </row>
    <row r="95" spans="1:9">
      <c r="G95" s="18"/>
      <c r="H95"/>
      <c r="I95"/>
    </row>
    <row r="96" spans="1:9">
      <c r="G96" s="18"/>
      <c r="H96"/>
      <c r="I96"/>
    </row>
    <row r="97" spans="7:9">
      <c r="G97" s="18"/>
      <c r="H97"/>
      <c r="I97"/>
    </row>
    <row r="98" spans="7:9">
      <c r="G98" s="18"/>
      <c r="H98"/>
      <c r="I98"/>
    </row>
    <row r="99" spans="7:9">
      <c r="G99" s="18"/>
      <c r="H99"/>
      <c r="I99"/>
    </row>
    <row r="100" spans="7:9">
      <c r="G100" s="18"/>
      <c r="H100"/>
      <c r="I100"/>
    </row>
    <row r="101" spans="7:9">
      <c r="G101" s="18"/>
      <c r="H101"/>
      <c r="I101"/>
    </row>
    <row r="102" spans="7:9">
      <c r="G102" s="18"/>
      <c r="H102"/>
      <c r="I102"/>
    </row>
    <row r="103" spans="7:9">
      <c r="G103" s="18"/>
      <c r="H103"/>
      <c r="I103"/>
    </row>
    <row r="104" spans="7:9">
      <c r="G104" s="18"/>
      <c r="H104"/>
      <c r="I104"/>
    </row>
    <row r="105" spans="7:9">
      <c r="G105" s="18"/>
      <c r="H105"/>
      <c r="I105"/>
    </row>
    <row r="106" spans="7:9">
      <c r="G106" s="18"/>
      <c r="H106"/>
      <c r="I106"/>
    </row>
    <row r="107" spans="7:9">
      <c r="G107" s="18"/>
      <c r="H107"/>
      <c r="I107"/>
    </row>
    <row r="108" spans="7:9">
      <c r="G108" s="18"/>
      <c r="H108"/>
      <c r="I108"/>
    </row>
    <row r="109" spans="7:9">
      <c r="G109" s="18"/>
      <c r="H109"/>
      <c r="I109"/>
    </row>
    <row r="110" spans="7:9">
      <c r="G110" s="18"/>
      <c r="H110"/>
      <c r="I110"/>
    </row>
    <row r="111" spans="7:9">
      <c r="G111" s="18"/>
      <c r="H111"/>
      <c r="I111"/>
    </row>
    <row r="112" spans="7:9">
      <c r="G112" s="18"/>
      <c r="H112"/>
      <c r="I112"/>
    </row>
    <row r="113" spans="7:9">
      <c r="G113" s="18"/>
      <c r="H113"/>
      <c r="I113"/>
    </row>
  </sheetData>
  <printOptions horizontalCentered="1"/>
  <pageMargins left="0.11811023622047245" right="0.11811023622047245" top="0.15748031496062992" bottom="0.15748031496062992" header="0.31496062992125984" footer="0.31496062992125984"/>
  <pageSetup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2017-10-02T19:17:10Z</cp:lastPrinted>
  <dcterms:created xsi:type="dcterms:W3CDTF">2017-09-05T01:27:29Z</dcterms:created>
  <dcterms:modified xsi:type="dcterms:W3CDTF">2017-10-05T17:56:57Z</dcterms:modified>
</cp:coreProperties>
</file>