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0" yWindow="0" windowWidth="12900" windowHeight="12040"/>
  </bookViews>
  <sheets>
    <sheet name="cuesheet (4)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1" i="1" l="1"/>
  <c r="E72" i="1"/>
  <c r="E73" i="1"/>
  <c r="E74" i="1"/>
  <c r="E75" i="1"/>
  <c r="E76" i="1"/>
  <c r="E77" i="1"/>
  <c r="E78" i="1"/>
  <c r="E79" i="1"/>
  <c r="E80" i="1"/>
  <c r="E81" i="1"/>
  <c r="E82" i="1"/>
  <c r="E83" i="1"/>
  <c r="E85" i="1"/>
  <c r="E86" i="1"/>
  <c r="E87" i="1"/>
  <c r="E88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62" i="1"/>
  <c r="E63" i="1"/>
  <c r="E64" i="1"/>
  <c r="E65" i="1"/>
  <c r="E66" i="1"/>
  <c r="E67" i="1"/>
  <c r="E68" i="1"/>
  <c r="E69" i="1"/>
  <c r="E70" i="1"/>
  <c r="E59" i="1"/>
  <c r="E60" i="1"/>
  <c r="E61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8" i="1"/>
  <c r="E8" i="1"/>
</calcChain>
</file>

<file path=xl/sharedStrings.xml><?xml version="1.0" encoding="utf-8"?>
<sst xmlns="http://schemas.openxmlformats.org/spreadsheetml/2006/main" count="316" uniqueCount="114">
  <si>
    <t>End</t>
  </si>
  <si>
    <t>Km</t>
  </si>
  <si>
    <t>Turn</t>
  </si>
  <si>
    <t>Direction</t>
  </si>
  <si>
    <t>E</t>
  </si>
  <si>
    <t>Lougheed Hwy</t>
  </si>
  <si>
    <t>154 St</t>
  </si>
  <si>
    <t>165b St</t>
  </si>
  <si>
    <t>168 St</t>
  </si>
  <si>
    <t>216 St</t>
  </si>
  <si>
    <t>Rawlison Crescent</t>
  </si>
  <si>
    <t>240 St</t>
  </si>
  <si>
    <t>Telegraph Trail</t>
  </si>
  <si>
    <t>Ross Rd</t>
  </si>
  <si>
    <t>Townshipline Rd</t>
  </si>
  <si>
    <t>Old Yale Rd</t>
  </si>
  <si>
    <t>N Parallel Rd</t>
  </si>
  <si>
    <t>Atkinson Rd</t>
  </si>
  <si>
    <t>Kilgard Rd</t>
  </si>
  <si>
    <t>Sumas Mountain Rd</t>
  </si>
  <si>
    <t>Batt Rd</t>
  </si>
  <si>
    <t>Upper Sumas Mountain Rd</t>
  </si>
  <si>
    <t>Dewdney Trunk Rd</t>
  </si>
  <si>
    <t>Glenwood Crescent N</t>
  </si>
  <si>
    <t>105 Ave</t>
  </si>
  <si>
    <t>104 Ave</t>
  </si>
  <si>
    <t>Golden Ears Greenway</t>
  </si>
  <si>
    <t>96 Ave</t>
  </si>
  <si>
    <t>Glover Rd</t>
  </si>
  <si>
    <t>80 Ave</t>
  </si>
  <si>
    <t>64 Ave</t>
  </si>
  <si>
    <t>58 Crescent</t>
  </si>
  <si>
    <t>56 Ave</t>
  </si>
  <si>
    <t>Harris Rd</t>
  </si>
  <si>
    <t>Delair Rd</t>
  </si>
  <si>
    <t>Eldridge Rd</t>
  </si>
  <si>
    <t>Page Rd</t>
  </si>
  <si>
    <t>Riverside St</t>
  </si>
  <si>
    <t>Cedar St</t>
  </si>
  <si>
    <t>123 Ave</t>
  </si>
  <si>
    <t>203 St</t>
  </si>
  <si>
    <t>Kingsway Ave</t>
  </si>
  <si>
    <t>157a St</t>
  </si>
  <si>
    <t>Golden Ears Connector</t>
  </si>
  <si>
    <t>58 Ave</t>
  </si>
  <si>
    <t>Gladys Ave</t>
  </si>
  <si>
    <t>222 St</t>
  </si>
  <si>
    <t>121 Ave</t>
  </si>
  <si>
    <t>Exit ramp to United Blvd</t>
  </si>
  <si>
    <t>Bike path at United Blvd</t>
  </si>
  <si>
    <t>Access bike path to Port Mann bridge</t>
  </si>
  <si>
    <t>Roundabout: 3rd exit to 108 Ave</t>
  </si>
  <si>
    <t>110 Ave</t>
  </si>
  <si>
    <t>153a St b/c 110a Ave</t>
  </si>
  <si>
    <t>152 St b/c 111a Ave</t>
  </si>
  <si>
    <t>R</t>
  </si>
  <si>
    <t>L</t>
  </si>
  <si>
    <t>CO</t>
  </si>
  <si>
    <t>BR</t>
  </si>
  <si>
    <t>Bike overpass</t>
  </si>
  <si>
    <t>Mount Lehman Rd</t>
  </si>
  <si>
    <t>272 St</t>
  </si>
  <si>
    <t>Hawkins Rd b/c Olund b/c Bates</t>
  </si>
  <si>
    <t>Sumas Way</t>
  </si>
  <si>
    <t>Ramp to South Fraser Way</t>
  </si>
  <si>
    <t>TCT (just across bridge)</t>
  </si>
  <si>
    <t>U</t>
  </si>
  <si>
    <t>To stay on Sumas Mountain Rd</t>
  </si>
  <si>
    <t>Ramp to BC-11 and bridge</t>
  </si>
  <si>
    <t>Hurd St</t>
  </si>
  <si>
    <t>To stay on Hurd St b/c 14 Ave</t>
  </si>
  <si>
    <t>Caribou St b/c 18 Ave/Best St</t>
  </si>
  <si>
    <t>Keystone Ave</t>
  </si>
  <si>
    <t>BL</t>
  </si>
  <si>
    <t>122 Ave b/c Mountainview Cresent</t>
  </si>
  <si>
    <t>Laity St</t>
  </si>
  <si>
    <t>Traboulay PoCo Trail (at crosswalk)</t>
  </si>
  <si>
    <t>Kebet Way</t>
  </si>
  <si>
    <t>Traboulay PoCo Trail b/c Argue St</t>
  </si>
  <si>
    <t>Mary Hill Bypass</t>
  </si>
  <si>
    <t>Cross United Blvd to bike path</t>
  </si>
  <si>
    <t>Keep right; CO to Lougheed Hwy</t>
  </si>
  <si>
    <t>Finish: Knight and Day</t>
  </si>
  <si>
    <t>W</t>
  </si>
  <si>
    <t>S</t>
  </si>
  <si>
    <t>N</t>
  </si>
  <si>
    <t>72 Ave B/C 256 St</t>
  </si>
  <si>
    <t>Holland/Kingsway/Perkins (bike route)</t>
  </si>
  <si>
    <t>Route</t>
  </si>
  <si>
    <t>Go (km)</t>
  </si>
  <si>
    <t>Start</t>
  </si>
  <si>
    <t>Access bike path over Pitt River</t>
  </si>
  <si>
    <t>Control #2: End of pavement</t>
  </si>
  <si>
    <t>Dawson Rd b/c Straiton Rd</t>
  </si>
  <si>
    <t>Eldridge Rd b/c N Parallel Rd</t>
  </si>
  <si>
    <t>Old Clayburn Rd</t>
  </si>
  <si>
    <t>Bell Rd</t>
  </si>
  <si>
    <t>Hayward Street</t>
  </si>
  <si>
    <t>Wilson Street</t>
  </si>
  <si>
    <t>Dewdney Trunk Road</t>
  </si>
  <si>
    <t>Fletcher Street</t>
  </si>
  <si>
    <t>Brown Avenue</t>
  </si>
  <si>
    <t>Telep Ave</t>
  </si>
  <si>
    <t>201B Ave</t>
  </si>
  <si>
    <t>Bakstad Rd</t>
  </si>
  <si>
    <t>Brown Rd</t>
  </si>
  <si>
    <t>Control #3: End of Brown Rd</t>
  </si>
  <si>
    <t>Control #4: Cedar at DTR</t>
  </si>
  <si>
    <t>Control #5: Wilson at DTR</t>
  </si>
  <si>
    <t>BC Randonneurs Cycling Club</t>
  </si>
  <si>
    <t>Route designed by Mike Hagen in 2017, revised November 2019</t>
  </si>
  <si>
    <t>Description: Knight and Day (Boundary and Lougheed) to Sumas Mountain</t>
  </si>
  <si>
    <t xml:space="preserve">Start/Finish: Knight and Day Restaurant (Boundary and Lougheed, Vancouver) </t>
  </si>
  <si>
    <t>Permanent Brevet #165 "Out Of Control" 201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</si>
</sst>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9" fillId="0" borderId="0" xfId="0" applyFont="1"/>
    <xf numFmtId="164" fontId="19" fillId="0" borderId="13" xfId="0" applyNumberFormat="1" applyFont="1" applyBorder="1" applyAlignment="1">
      <alignment horizontal="center"/>
    </xf>
    <xf numFmtId="0" fontId="19" fillId="0" borderId="14" xfId="0" applyFont="1" applyBorder="1"/>
    <xf numFmtId="0" fontId="19" fillId="0" borderId="12" xfId="0" applyFont="1" applyBorder="1"/>
    <xf numFmtId="0" fontId="19" fillId="0" borderId="10" xfId="0" applyFont="1" applyBorder="1"/>
    <xf numFmtId="0" fontId="19" fillId="0" borderId="18" xfId="0" applyFont="1" applyBorder="1"/>
    <xf numFmtId="0" fontId="19" fillId="0" borderId="11" xfId="0" applyFont="1" applyBorder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4" fontId="19" fillId="0" borderId="0" xfId="0" applyNumberFormat="1" applyFont="1" applyAlignment="1">
      <alignment horizontal="center"/>
    </xf>
    <xf numFmtId="0" fontId="19" fillId="0" borderId="14" xfId="0" applyFont="1" applyBorder="1" applyAlignment="1">
      <alignment horizontal="center"/>
    </xf>
    <xf numFmtId="164" fontId="19" fillId="0" borderId="12" xfId="0" applyNumberFormat="1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164" fontId="19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164" fontId="19" fillId="0" borderId="17" xfId="0" applyNumberFormat="1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19" fillId="0" borderId="0" xfId="0" applyFont="1" applyBorder="1"/>
    <xf numFmtId="164" fontId="19" fillId="0" borderId="0" xfId="0" applyNumberFormat="1" applyFont="1"/>
    <xf numFmtId="0" fontId="19" fillId="0" borderId="19" xfId="0" applyFont="1" applyBorder="1"/>
    <xf numFmtId="164" fontId="20" fillId="0" borderId="0" xfId="0" applyNumberFormat="1" applyFont="1"/>
    <xf numFmtId="0" fontId="21" fillId="0" borderId="0" xfId="0" applyFont="1"/>
    <xf numFmtId="0" fontId="2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112"/>
  <sheetViews>
    <sheetView tabSelected="1" zoomScale="125" zoomScaleNormal="125" zoomScalePageLayoutView="125" workbookViewId="0"/>
  </sheetViews>
  <sheetFormatPr baseColWidth="10" defaultColWidth="8.83203125" defaultRowHeight="13" x14ac:dyDescent="0"/>
  <cols>
    <col min="1" max="1" width="7.33203125" style="10" customWidth="1"/>
    <col min="2" max="2" width="5.5" style="9" bestFit="1" customWidth="1"/>
    <col min="3" max="3" width="8.83203125" style="9"/>
    <col min="4" max="4" width="36.1640625" style="1" customWidth="1"/>
    <col min="5" max="5" width="8.5" style="9" bestFit="1" customWidth="1"/>
    <col min="6" max="16384" width="8.83203125" style="1"/>
  </cols>
  <sheetData>
    <row r="1" spans="1:5" ht="17">
      <c r="A1" s="24" t="s">
        <v>109</v>
      </c>
      <c r="B1" s="8"/>
    </row>
    <row r="2" spans="1:5" ht="15">
      <c r="A2" s="25" t="s">
        <v>113</v>
      </c>
    </row>
    <row r="3" spans="1:5" ht="14">
      <c r="A3" s="26" t="s">
        <v>110</v>
      </c>
    </row>
    <row r="4" spans="1:5" ht="14">
      <c r="A4" s="26" t="s">
        <v>111</v>
      </c>
    </row>
    <row r="5" spans="1:5" ht="14">
      <c r="A5" s="26"/>
    </row>
    <row r="6" spans="1:5" ht="15" thickBot="1">
      <c r="A6" s="26" t="s">
        <v>112</v>
      </c>
    </row>
    <row r="7" spans="1:5" ht="14" thickBot="1">
      <c r="A7" s="2" t="s">
        <v>1</v>
      </c>
      <c r="B7" s="11" t="s">
        <v>2</v>
      </c>
      <c r="C7" s="11" t="s">
        <v>3</v>
      </c>
      <c r="D7" s="3" t="s">
        <v>88</v>
      </c>
      <c r="E7" s="17" t="s">
        <v>89</v>
      </c>
    </row>
    <row r="8" spans="1:5">
      <c r="A8" s="12">
        <v>0</v>
      </c>
      <c r="B8" s="13" t="s">
        <v>90</v>
      </c>
      <c r="C8" s="13" t="s">
        <v>4</v>
      </c>
      <c r="D8" s="4" t="s">
        <v>5</v>
      </c>
      <c r="E8" s="12">
        <f>A9-A8</f>
        <v>14.37</v>
      </c>
    </row>
    <row r="9" spans="1:5">
      <c r="A9" s="14">
        <v>14.37</v>
      </c>
      <c r="B9" s="15" t="s">
        <v>58</v>
      </c>
      <c r="C9" s="15" t="s">
        <v>4</v>
      </c>
      <c r="D9" s="5" t="s">
        <v>59</v>
      </c>
      <c r="E9" s="14">
        <f t="shared" ref="E9:E76" si="0">A10-A9</f>
        <v>0.18000000000000149</v>
      </c>
    </row>
    <row r="10" spans="1:5">
      <c r="A10" s="14">
        <v>14.55</v>
      </c>
      <c r="B10" s="15" t="s">
        <v>55</v>
      </c>
      <c r="C10" s="15" t="s">
        <v>4</v>
      </c>
      <c r="D10" s="5" t="s">
        <v>48</v>
      </c>
      <c r="E10" s="14">
        <f t="shared" si="0"/>
        <v>0.64999999999999858</v>
      </c>
    </row>
    <row r="11" spans="1:5">
      <c r="A11" s="14">
        <v>15.2</v>
      </c>
      <c r="B11" s="15" t="s">
        <v>56</v>
      </c>
      <c r="C11" s="15" t="s">
        <v>4</v>
      </c>
      <c r="D11" s="5" t="s">
        <v>49</v>
      </c>
      <c r="E11" s="14">
        <f t="shared" si="0"/>
        <v>0.80000000000000071</v>
      </c>
    </row>
    <row r="12" spans="1:5">
      <c r="A12" s="14">
        <v>16</v>
      </c>
      <c r="B12" s="15" t="s">
        <v>56</v>
      </c>
      <c r="C12" s="15" t="s">
        <v>83</v>
      </c>
      <c r="D12" s="5" t="s">
        <v>50</v>
      </c>
      <c r="E12" s="14">
        <f t="shared" si="0"/>
        <v>3.3500000000000014</v>
      </c>
    </row>
    <row r="13" spans="1:5">
      <c r="A13" s="14">
        <v>19.350000000000001</v>
      </c>
      <c r="B13" s="15" t="s">
        <v>55</v>
      </c>
      <c r="C13" s="15" t="s">
        <v>84</v>
      </c>
      <c r="D13" s="5" t="s">
        <v>54</v>
      </c>
      <c r="E13" s="14">
        <f t="shared" si="0"/>
        <v>0.38999999999999702</v>
      </c>
    </row>
    <row r="14" spans="1:5">
      <c r="A14" s="14">
        <v>19.739999999999998</v>
      </c>
      <c r="B14" s="15" t="s">
        <v>55</v>
      </c>
      <c r="C14" s="15" t="s">
        <v>84</v>
      </c>
      <c r="D14" s="5" t="s">
        <v>53</v>
      </c>
      <c r="E14" s="14">
        <f t="shared" si="0"/>
        <v>0.26000000000000156</v>
      </c>
    </row>
    <row r="15" spans="1:5">
      <c r="A15" s="14">
        <v>20</v>
      </c>
      <c r="B15" s="15" t="s">
        <v>55</v>
      </c>
      <c r="C15" s="15" t="s">
        <v>84</v>
      </c>
      <c r="D15" s="5" t="s">
        <v>6</v>
      </c>
      <c r="E15" s="14">
        <f t="shared" si="0"/>
        <v>0.10000000000000142</v>
      </c>
    </row>
    <row r="16" spans="1:5">
      <c r="A16" s="14">
        <v>20.100000000000001</v>
      </c>
      <c r="B16" s="15" t="s">
        <v>56</v>
      </c>
      <c r="C16" s="15" t="s">
        <v>4</v>
      </c>
      <c r="D16" s="5" t="s">
        <v>52</v>
      </c>
      <c r="E16" s="14">
        <f t="shared" si="0"/>
        <v>0.68999999999999773</v>
      </c>
    </row>
    <row r="17" spans="1:5">
      <c r="A17" s="14">
        <v>20.79</v>
      </c>
      <c r="B17" s="15" t="s">
        <v>57</v>
      </c>
      <c r="C17" s="15" t="s">
        <v>84</v>
      </c>
      <c r="D17" s="5" t="s">
        <v>42</v>
      </c>
      <c r="E17" s="14">
        <f t="shared" si="0"/>
        <v>0.37000000000000099</v>
      </c>
    </row>
    <row r="18" spans="1:5">
      <c r="A18" s="14">
        <v>21.16</v>
      </c>
      <c r="B18" s="15" t="s">
        <v>57</v>
      </c>
      <c r="C18" s="15" t="s">
        <v>4</v>
      </c>
      <c r="D18" s="5" t="s">
        <v>51</v>
      </c>
      <c r="E18" s="14">
        <f t="shared" si="0"/>
        <v>1.6000000000000014</v>
      </c>
    </row>
    <row r="19" spans="1:5">
      <c r="A19" s="14">
        <v>22.76</v>
      </c>
      <c r="B19" s="15" t="s">
        <v>55</v>
      </c>
      <c r="C19" s="15" t="s">
        <v>84</v>
      </c>
      <c r="D19" s="5" t="s">
        <v>7</v>
      </c>
      <c r="E19" s="14">
        <f t="shared" si="0"/>
        <v>0.11999999999999744</v>
      </c>
    </row>
    <row r="20" spans="1:5">
      <c r="A20" s="14">
        <v>22.88</v>
      </c>
      <c r="B20" s="15" t="s">
        <v>56</v>
      </c>
      <c r="C20" s="15" t="s">
        <v>4</v>
      </c>
      <c r="D20" s="5" t="s">
        <v>23</v>
      </c>
      <c r="E20" s="14">
        <f t="shared" si="0"/>
        <v>0.60000000000000142</v>
      </c>
    </row>
    <row r="21" spans="1:5">
      <c r="A21" s="14">
        <v>23.48</v>
      </c>
      <c r="B21" s="15" t="s">
        <v>56</v>
      </c>
      <c r="C21" s="15" t="s">
        <v>4</v>
      </c>
      <c r="D21" s="5" t="s">
        <v>24</v>
      </c>
      <c r="E21" s="14">
        <f t="shared" si="0"/>
        <v>0.14999999999999858</v>
      </c>
    </row>
    <row r="22" spans="1:5">
      <c r="A22" s="14">
        <v>23.63</v>
      </c>
      <c r="B22" s="15" t="s">
        <v>55</v>
      </c>
      <c r="C22" s="15" t="s">
        <v>84</v>
      </c>
      <c r="D22" s="5" t="s">
        <v>8</v>
      </c>
      <c r="E22" s="14">
        <f t="shared" si="0"/>
        <v>0.23000000000000043</v>
      </c>
    </row>
    <row r="23" spans="1:5">
      <c r="A23" s="14">
        <v>23.86</v>
      </c>
      <c r="B23" s="15" t="s">
        <v>56</v>
      </c>
      <c r="C23" s="15" t="s">
        <v>4</v>
      </c>
      <c r="D23" s="5" t="s">
        <v>25</v>
      </c>
      <c r="E23" s="14">
        <f t="shared" si="0"/>
        <v>1.6099999999999994</v>
      </c>
    </row>
    <row r="24" spans="1:5">
      <c r="A24" s="14">
        <v>25.47</v>
      </c>
      <c r="B24" s="15" t="s">
        <v>57</v>
      </c>
      <c r="C24" s="15" t="s">
        <v>4</v>
      </c>
      <c r="D24" s="5" t="s">
        <v>43</v>
      </c>
      <c r="E24" s="14">
        <f t="shared" si="0"/>
        <v>2.09</v>
      </c>
    </row>
    <row r="25" spans="1:5">
      <c r="A25" s="14">
        <v>27.56</v>
      </c>
      <c r="B25" s="15" t="s">
        <v>56</v>
      </c>
      <c r="C25" s="15" t="s">
        <v>4</v>
      </c>
      <c r="D25" s="5" t="s">
        <v>26</v>
      </c>
      <c r="E25" s="14">
        <f t="shared" si="0"/>
        <v>2.360000000000003</v>
      </c>
    </row>
    <row r="26" spans="1:5">
      <c r="A26" s="14">
        <v>29.92</v>
      </c>
      <c r="B26" s="15" t="s">
        <v>57</v>
      </c>
      <c r="C26" s="15" t="s">
        <v>4</v>
      </c>
      <c r="D26" s="5" t="s">
        <v>12</v>
      </c>
      <c r="E26" s="14">
        <f t="shared" si="0"/>
        <v>0.80999999999999872</v>
      </c>
    </row>
    <row r="27" spans="1:5">
      <c r="A27" s="14">
        <v>30.73</v>
      </c>
      <c r="B27" s="15" t="s">
        <v>56</v>
      </c>
      <c r="C27" s="15" t="s">
        <v>4</v>
      </c>
      <c r="D27" s="5" t="s">
        <v>27</v>
      </c>
      <c r="E27" s="14">
        <f t="shared" si="0"/>
        <v>3.639999999999997</v>
      </c>
    </row>
    <row r="28" spans="1:5">
      <c r="A28" s="14">
        <v>34.369999999999997</v>
      </c>
      <c r="B28" s="15" t="s">
        <v>55</v>
      </c>
      <c r="C28" s="15" t="s">
        <v>84</v>
      </c>
      <c r="D28" s="5" t="s">
        <v>9</v>
      </c>
      <c r="E28" s="14">
        <f t="shared" si="0"/>
        <v>2.1799999999999997</v>
      </c>
    </row>
    <row r="29" spans="1:5">
      <c r="A29" s="14">
        <v>36.549999999999997</v>
      </c>
      <c r="B29" s="15" t="s">
        <v>56</v>
      </c>
      <c r="C29" s="15" t="s">
        <v>4</v>
      </c>
      <c r="D29" s="5" t="s">
        <v>12</v>
      </c>
      <c r="E29" s="14">
        <f t="shared" si="0"/>
        <v>2.3200000000000003</v>
      </c>
    </row>
    <row r="30" spans="1:5">
      <c r="A30" s="14">
        <v>38.869999999999997</v>
      </c>
      <c r="B30" s="15" t="s">
        <v>56</v>
      </c>
      <c r="C30" s="15" t="s">
        <v>85</v>
      </c>
      <c r="D30" s="5" t="s">
        <v>28</v>
      </c>
      <c r="E30" s="14">
        <f t="shared" si="0"/>
        <v>0.46000000000000085</v>
      </c>
    </row>
    <row r="31" spans="1:5">
      <c r="A31" s="14">
        <v>39.33</v>
      </c>
      <c r="B31" s="15" t="s">
        <v>55</v>
      </c>
      <c r="C31" s="15" t="s">
        <v>4</v>
      </c>
      <c r="D31" s="5" t="s">
        <v>10</v>
      </c>
      <c r="E31" s="14">
        <f t="shared" si="0"/>
        <v>2.3900000000000006</v>
      </c>
    </row>
    <row r="32" spans="1:5">
      <c r="A32" s="14">
        <v>41.72</v>
      </c>
      <c r="B32" s="15" t="s">
        <v>55</v>
      </c>
      <c r="C32" s="15" t="s">
        <v>84</v>
      </c>
      <c r="D32" s="5" t="s">
        <v>11</v>
      </c>
      <c r="E32" s="14">
        <f t="shared" si="0"/>
        <v>0.88000000000000256</v>
      </c>
    </row>
    <row r="33" spans="1:5">
      <c r="A33" s="14">
        <v>42.6</v>
      </c>
      <c r="B33" s="15" t="s">
        <v>56</v>
      </c>
      <c r="C33" s="15" t="s">
        <v>4</v>
      </c>
      <c r="D33" s="5" t="s">
        <v>29</v>
      </c>
      <c r="E33" s="14">
        <f t="shared" si="0"/>
        <v>0.60999999999999943</v>
      </c>
    </row>
    <row r="34" spans="1:5">
      <c r="A34" s="14">
        <v>43.21</v>
      </c>
      <c r="B34" s="15" t="s">
        <v>55</v>
      </c>
      <c r="C34" s="15" t="s">
        <v>84</v>
      </c>
      <c r="D34" s="5" t="s">
        <v>12</v>
      </c>
      <c r="E34" s="14">
        <f t="shared" si="0"/>
        <v>2.0799999999999983</v>
      </c>
    </row>
    <row r="35" spans="1:5">
      <c r="A35" s="14">
        <v>45.29</v>
      </c>
      <c r="B35" s="15" t="s">
        <v>56</v>
      </c>
      <c r="C35" s="15" t="s">
        <v>4</v>
      </c>
      <c r="D35" s="5" t="s">
        <v>86</v>
      </c>
      <c r="E35" s="14">
        <f t="shared" si="0"/>
        <v>2.8599999999999994</v>
      </c>
    </row>
    <row r="36" spans="1:5">
      <c r="A36" s="14">
        <v>48.15</v>
      </c>
      <c r="B36" s="15" t="s">
        <v>56</v>
      </c>
      <c r="C36" s="15" t="s">
        <v>4</v>
      </c>
      <c r="D36" s="5" t="s">
        <v>30</v>
      </c>
      <c r="E36" s="14">
        <f t="shared" si="0"/>
        <v>3.2199999999999989</v>
      </c>
    </row>
    <row r="37" spans="1:5">
      <c r="A37" s="14">
        <v>51.37</v>
      </c>
      <c r="B37" s="15" t="s">
        <v>55</v>
      </c>
      <c r="C37" s="15" t="s">
        <v>84</v>
      </c>
      <c r="D37" s="5" t="s">
        <v>61</v>
      </c>
      <c r="E37" s="14">
        <f t="shared" si="0"/>
        <v>1.240000000000002</v>
      </c>
    </row>
    <row r="38" spans="1:5">
      <c r="A38" s="14">
        <v>52.61</v>
      </c>
      <c r="B38" s="15" t="s">
        <v>56</v>
      </c>
      <c r="C38" s="15" t="s">
        <v>4</v>
      </c>
      <c r="D38" s="5" t="s">
        <v>31</v>
      </c>
      <c r="E38" s="14">
        <f t="shared" si="0"/>
        <v>0.75</v>
      </c>
    </row>
    <row r="39" spans="1:5">
      <c r="A39" s="14">
        <v>53.36</v>
      </c>
      <c r="B39" s="15" t="s">
        <v>56</v>
      </c>
      <c r="C39" s="15" t="s">
        <v>4</v>
      </c>
      <c r="D39" s="5" t="s">
        <v>32</v>
      </c>
      <c r="E39" s="14">
        <f t="shared" si="0"/>
        <v>1.240000000000002</v>
      </c>
    </row>
    <row r="40" spans="1:5">
      <c r="A40" s="14">
        <v>54.6</v>
      </c>
      <c r="B40" s="15" t="s">
        <v>57</v>
      </c>
      <c r="C40" s="15" t="s">
        <v>4</v>
      </c>
      <c r="D40" s="5" t="s">
        <v>44</v>
      </c>
      <c r="E40" s="14">
        <f t="shared" si="0"/>
        <v>3.3699999999999974</v>
      </c>
    </row>
    <row r="41" spans="1:5">
      <c r="A41" s="14">
        <v>57.97</v>
      </c>
      <c r="B41" s="15" t="s">
        <v>55</v>
      </c>
      <c r="C41" s="15" t="s">
        <v>84</v>
      </c>
      <c r="D41" s="5" t="s">
        <v>13</v>
      </c>
      <c r="E41" s="14">
        <f t="shared" si="0"/>
        <v>0.42000000000000171</v>
      </c>
    </row>
    <row r="42" spans="1:5">
      <c r="A42" s="14">
        <v>58.39</v>
      </c>
      <c r="B42" s="15" t="s">
        <v>56</v>
      </c>
      <c r="C42" s="15" t="s">
        <v>4</v>
      </c>
      <c r="D42" s="5" t="s">
        <v>33</v>
      </c>
      <c r="E42" s="14">
        <f t="shared" si="0"/>
        <v>1.6099999999999994</v>
      </c>
    </row>
    <row r="43" spans="1:5">
      <c r="A43" s="14">
        <v>60</v>
      </c>
      <c r="B43" s="15" t="s">
        <v>55</v>
      </c>
      <c r="C43" s="15" t="s">
        <v>84</v>
      </c>
      <c r="D43" s="5" t="s">
        <v>60</v>
      </c>
      <c r="E43" s="14">
        <f t="shared" si="0"/>
        <v>0.82999999999999829</v>
      </c>
    </row>
    <row r="44" spans="1:5">
      <c r="A44" s="14">
        <v>60.83</v>
      </c>
      <c r="B44" s="15" t="s">
        <v>56</v>
      </c>
      <c r="C44" s="15" t="s">
        <v>4</v>
      </c>
      <c r="D44" s="5" t="s">
        <v>62</v>
      </c>
      <c r="E44" s="14">
        <f t="shared" si="0"/>
        <v>3.3299999999999983</v>
      </c>
    </row>
    <row r="45" spans="1:5">
      <c r="A45" s="14">
        <v>64.16</v>
      </c>
      <c r="B45" s="15" t="s">
        <v>55</v>
      </c>
      <c r="C45" s="15" t="s">
        <v>4</v>
      </c>
      <c r="D45" s="5" t="s">
        <v>14</v>
      </c>
      <c r="E45" s="14">
        <f t="shared" si="0"/>
        <v>5.1099999999999994</v>
      </c>
    </row>
    <row r="46" spans="1:5">
      <c r="A46" s="14">
        <v>69.27</v>
      </c>
      <c r="B46" s="15" t="s">
        <v>55</v>
      </c>
      <c r="C46" s="15" t="s">
        <v>84</v>
      </c>
      <c r="D46" s="5" t="s">
        <v>63</v>
      </c>
      <c r="E46" s="14">
        <f t="shared" si="0"/>
        <v>3.4100000000000108</v>
      </c>
    </row>
    <row r="47" spans="1:5">
      <c r="A47" s="14">
        <v>72.680000000000007</v>
      </c>
      <c r="B47" s="15" t="s">
        <v>57</v>
      </c>
      <c r="C47" s="15" t="s">
        <v>84</v>
      </c>
      <c r="D47" s="5" t="s">
        <v>45</v>
      </c>
      <c r="E47" s="14">
        <f t="shared" si="0"/>
        <v>2.3999999999999915</v>
      </c>
    </row>
    <row r="48" spans="1:5">
      <c r="A48" s="14">
        <v>75.08</v>
      </c>
      <c r="B48" s="15" t="s">
        <v>58</v>
      </c>
      <c r="C48" s="15" t="s">
        <v>4</v>
      </c>
      <c r="D48" s="5" t="s">
        <v>64</v>
      </c>
      <c r="E48" s="14">
        <f t="shared" si="0"/>
        <v>0.28000000000000114</v>
      </c>
    </row>
    <row r="49" spans="1:5">
      <c r="A49" s="14">
        <v>75.36</v>
      </c>
      <c r="B49" s="15" t="s">
        <v>55</v>
      </c>
      <c r="C49" s="15" t="s">
        <v>84</v>
      </c>
      <c r="D49" s="5" t="s">
        <v>63</v>
      </c>
      <c r="E49" s="14">
        <f t="shared" si="0"/>
        <v>0.51000000000000512</v>
      </c>
    </row>
    <row r="50" spans="1:5">
      <c r="A50" s="14">
        <v>75.87</v>
      </c>
      <c r="B50" s="15" t="s">
        <v>56</v>
      </c>
      <c r="C50" s="15" t="s">
        <v>4</v>
      </c>
      <c r="D50" s="5" t="s">
        <v>34</v>
      </c>
      <c r="E50" s="14">
        <f t="shared" si="0"/>
        <v>2.3299999999999983</v>
      </c>
    </row>
    <row r="51" spans="1:5">
      <c r="A51" s="14">
        <v>78.2</v>
      </c>
      <c r="B51" s="15" t="s">
        <v>55</v>
      </c>
      <c r="C51" s="15" t="s">
        <v>84</v>
      </c>
      <c r="D51" s="5" t="s">
        <v>15</v>
      </c>
      <c r="E51" s="14">
        <f t="shared" si="0"/>
        <v>0.53999999999999204</v>
      </c>
    </row>
    <row r="52" spans="1:5">
      <c r="A52" s="14">
        <v>78.739999999999995</v>
      </c>
      <c r="B52" s="15" t="s">
        <v>55</v>
      </c>
      <c r="C52" s="15" t="s">
        <v>84</v>
      </c>
      <c r="D52" s="5" t="s">
        <v>16</v>
      </c>
      <c r="E52" s="14">
        <f t="shared" si="0"/>
        <v>4.5799999999999983</v>
      </c>
    </row>
    <row r="53" spans="1:5">
      <c r="A53" s="14">
        <v>83.32</v>
      </c>
      <c r="B53" s="15" t="s">
        <v>57</v>
      </c>
      <c r="C53" s="15" t="s">
        <v>4</v>
      </c>
      <c r="D53" s="5" t="s">
        <v>35</v>
      </c>
      <c r="E53" s="14">
        <f t="shared" si="0"/>
        <v>1.2000000000000028</v>
      </c>
    </row>
    <row r="54" spans="1:5">
      <c r="A54" s="14">
        <v>84.52</v>
      </c>
      <c r="B54" s="15" t="s">
        <v>55</v>
      </c>
      <c r="C54" s="15" t="s">
        <v>84</v>
      </c>
      <c r="D54" s="5" t="s">
        <v>17</v>
      </c>
      <c r="E54" s="14">
        <f t="shared" si="0"/>
        <v>7.9999999999998295E-2</v>
      </c>
    </row>
    <row r="55" spans="1:5">
      <c r="A55" s="14">
        <v>84.6</v>
      </c>
      <c r="B55" s="15" t="s">
        <v>56</v>
      </c>
      <c r="C55" s="15" t="s">
        <v>4</v>
      </c>
      <c r="D55" s="5" t="s">
        <v>65</v>
      </c>
      <c r="E55" s="14">
        <f t="shared" si="0"/>
        <v>7.1099999999999994</v>
      </c>
    </row>
    <row r="56" spans="1:5" ht="14" thickBot="1">
      <c r="A56" s="14">
        <v>91.71</v>
      </c>
      <c r="B56" s="15" t="s">
        <v>56</v>
      </c>
      <c r="C56" s="15" t="s">
        <v>4</v>
      </c>
      <c r="D56" s="6" t="s">
        <v>16</v>
      </c>
      <c r="E56" s="14">
        <f t="shared" si="0"/>
        <v>1.9900000000000091</v>
      </c>
    </row>
    <row r="57" spans="1:5" ht="14" thickBot="1">
      <c r="A57" s="14">
        <v>93.7</v>
      </c>
      <c r="B57" s="15"/>
      <c r="C57" s="16"/>
      <c r="D57" s="7" t="s">
        <v>92</v>
      </c>
      <c r="E57" s="18"/>
    </row>
    <row r="58" spans="1:5">
      <c r="A58" s="14">
        <v>93.7</v>
      </c>
      <c r="B58" s="15" t="s">
        <v>66</v>
      </c>
      <c r="C58" s="15" t="s">
        <v>83</v>
      </c>
      <c r="D58" s="4" t="s">
        <v>16</v>
      </c>
      <c r="E58" s="14">
        <f t="shared" si="0"/>
        <v>8.3999999999999915</v>
      </c>
    </row>
    <row r="59" spans="1:5">
      <c r="A59" s="14">
        <v>102.1</v>
      </c>
      <c r="B59" s="15" t="s">
        <v>55</v>
      </c>
      <c r="C59" s="15" t="s">
        <v>85</v>
      </c>
      <c r="D59" s="5" t="s">
        <v>17</v>
      </c>
      <c r="E59" s="14">
        <f t="shared" si="0"/>
        <v>0.30000000000001137</v>
      </c>
    </row>
    <row r="60" spans="1:5">
      <c r="A60" s="14">
        <v>102.4</v>
      </c>
      <c r="B60" s="15" t="s">
        <v>56</v>
      </c>
      <c r="C60" s="15" t="s">
        <v>83</v>
      </c>
      <c r="D60" s="5" t="s">
        <v>94</v>
      </c>
      <c r="E60" s="14">
        <f t="shared" si="0"/>
        <v>1.6299999999999955</v>
      </c>
    </row>
    <row r="61" spans="1:5">
      <c r="A61" s="14">
        <v>104.03</v>
      </c>
      <c r="B61" s="15" t="s">
        <v>55</v>
      </c>
      <c r="C61" s="15" t="s">
        <v>85</v>
      </c>
      <c r="D61" s="5" t="s">
        <v>18</v>
      </c>
      <c r="E61" s="14">
        <f t="shared" si="0"/>
        <v>0.90999999999999659</v>
      </c>
    </row>
    <row r="62" spans="1:5">
      <c r="A62" s="14">
        <v>104.94</v>
      </c>
      <c r="B62" s="15" t="s">
        <v>55</v>
      </c>
      <c r="C62" s="15" t="s">
        <v>85</v>
      </c>
      <c r="D62" s="5" t="s">
        <v>19</v>
      </c>
      <c r="E62" s="14">
        <f t="shared" si="0"/>
        <v>0.5</v>
      </c>
    </row>
    <row r="63" spans="1:5">
      <c r="A63" s="14">
        <v>105.44</v>
      </c>
      <c r="B63" s="15" t="s">
        <v>73</v>
      </c>
      <c r="C63" s="15" t="s">
        <v>85</v>
      </c>
      <c r="D63" s="5" t="s">
        <v>67</v>
      </c>
      <c r="E63" s="14">
        <f t="shared" si="0"/>
        <v>3.6599999999999966</v>
      </c>
    </row>
    <row r="64" spans="1:5">
      <c r="A64" s="14">
        <v>109.1</v>
      </c>
      <c r="B64" s="15" t="s">
        <v>57</v>
      </c>
      <c r="C64" s="15" t="s">
        <v>85</v>
      </c>
      <c r="D64" s="5" t="s">
        <v>21</v>
      </c>
      <c r="E64" s="14">
        <f t="shared" si="0"/>
        <v>2.8000000000000114</v>
      </c>
    </row>
    <row r="65" spans="1:8">
      <c r="A65" s="14">
        <v>111.9</v>
      </c>
      <c r="B65" s="15" t="s">
        <v>55</v>
      </c>
      <c r="C65" s="15" t="s">
        <v>4</v>
      </c>
      <c r="D65" s="6" t="s">
        <v>20</v>
      </c>
      <c r="E65" s="14">
        <f t="shared" si="0"/>
        <v>1</v>
      </c>
    </row>
    <row r="66" spans="1:8">
      <c r="A66" s="14">
        <v>112.9</v>
      </c>
      <c r="B66" s="15" t="s">
        <v>73</v>
      </c>
      <c r="C66" s="16" t="s">
        <v>4</v>
      </c>
      <c r="D66" s="21" t="s">
        <v>104</v>
      </c>
      <c r="E66" s="14">
        <f t="shared" si="0"/>
        <v>0.5</v>
      </c>
    </row>
    <row r="67" spans="1:8" ht="14" thickBot="1">
      <c r="A67" s="14">
        <v>113.4</v>
      </c>
      <c r="B67" s="15" t="s">
        <v>55</v>
      </c>
      <c r="C67" s="16" t="s">
        <v>84</v>
      </c>
      <c r="D67" s="21" t="s">
        <v>105</v>
      </c>
      <c r="E67" s="14">
        <f t="shared" si="0"/>
        <v>0.19999999999998863</v>
      </c>
    </row>
    <row r="68" spans="1:8" ht="14" thickBot="1">
      <c r="A68" s="14">
        <v>113.6</v>
      </c>
      <c r="B68" s="15"/>
      <c r="C68" s="16"/>
      <c r="D68" s="7" t="s">
        <v>106</v>
      </c>
      <c r="E68" s="14">
        <f t="shared" si="0"/>
        <v>0</v>
      </c>
    </row>
    <row r="69" spans="1:8">
      <c r="A69" s="14">
        <v>113.6</v>
      </c>
      <c r="B69" s="15" t="s">
        <v>66</v>
      </c>
      <c r="C69" s="15" t="s">
        <v>85</v>
      </c>
      <c r="D69" s="23" t="s">
        <v>105</v>
      </c>
      <c r="E69" s="14">
        <f t="shared" si="0"/>
        <v>0.5</v>
      </c>
    </row>
    <row r="70" spans="1:8">
      <c r="A70" s="14">
        <v>114.1</v>
      </c>
      <c r="B70" s="15" t="s">
        <v>56</v>
      </c>
      <c r="C70" s="16" t="s">
        <v>83</v>
      </c>
      <c r="D70" s="4" t="s">
        <v>104</v>
      </c>
      <c r="E70" s="14">
        <f t="shared" si="0"/>
        <v>0.10000000000000853</v>
      </c>
    </row>
    <row r="71" spans="1:8">
      <c r="A71" s="14">
        <v>114.2</v>
      </c>
      <c r="B71" s="15" t="s">
        <v>66</v>
      </c>
      <c r="C71" s="15" t="s">
        <v>83</v>
      </c>
      <c r="D71" s="4" t="s">
        <v>20</v>
      </c>
      <c r="E71" s="14">
        <f t="shared" si="0"/>
        <v>1.0999999999999943</v>
      </c>
      <c r="H71" s="22"/>
    </row>
    <row r="72" spans="1:8">
      <c r="A72" s="14">
        <v>115.3</v>
      </c>
      <c r="B72" s="15" t="s">
        <v>56</v>
      </c>
      <c r="C72" s="15" t="s">
        <v>84</v>
      </c>
      <c r="D72" s="5" t="s">
        <v>21</v>
      </c>
      <c r="E72" s="14">
        <f t="shared" si="0"/>
        <v>2.7000000000000028</v>
      </c>
      <c r="H72" s="22"/>
    </row>
    <row r="73" spans="1:8">
      <c r="A73" s="14">
        <v>118</v>
      </c>
      <c r="B73" s="15" t="s">
        <v>55</v>
      </c>
      <c r="C73" s="15" t="s">
        <v>83</v>
      </c>
      <c r="D73" s="4" t="s">
        <v>93</v>
      </c>
      <c r="E73" s="14">
        <f t="shared" si="0"/>
        <v>4.5</v>
      </c>
      <c r="H73" s="22"/>
    </row>
    <row r="74" spans="1:8">
      <c r="A74" s="14">
        <v>122.5</v>
      </c>
      <c r="B74" s="15" t="s">
        <v>58</v>
      </c>
      <c r="C74" s="15" t="s">
        <v>83</v>
      </c>
      <c r="D74" s="5" t="s">
        <v>95</v>
      </c>
      <c r="E74" s="14">
        <f t="shared" si="0"/>
        <v>1.3999999999999915</v>
      </c>
      <c r="H74" s="22"/>
    </row>
    <row r="75" spans="1:8">
      <c r="A75" s="14">
        <v>123.89999999999999</v>
      </c>
      <c r="B75" s="15" t="s">
        <v>55</v>
      </c>
      <c r="C75" s="15" t="s">
        <v>85</v>
      </c>
      <c r="D75" s="5" t="s">
        <v>96</v>
      </c>
      <c r="E75" s="14">
        <f t="shared" si="0"/>
        <v>4.4000000000000199</v>
      </c>
      <c r="H75" s="22"/>
    </row>
    <row r="76" spans="1:8">
      <c r="A76" s="14">
        <v>128.30000000000001</v>
      </c>
      <c r="B76" s="15" t="s">
        <v>56</v>
      </c>
      <c r="C76" s="15" t="s">
        <v>83</v>
      </c>
      <c r="D76" s="5" t="s">
        <v>36</v>
      </c>
      <c r="E76" s="14">
        <f t="shared" si="0"/>
        <v>1.6999999999999886</v>
      </c>
      <c r="H76" s="22"/>
    </row>
    <row r="77" spans="1:8">
      <c r="A77" s="14">
        <v>130</v>
      </c>
      <c r="B77" s="15" t="s">
        <v>56</v>
      </c>
      <c r="C77" s="15" t="s">
        <v>84</v>
      </c>
      <c r="D77" s="5" t="s">
        <v>37</v>
      </c>
      <c r="E77" s="14">
        <f t="shared" ref="E77:E111" si="1">A78-A77</f>
        <v>0.30000000000001137</v>
      </c>
      <c r="H77" s="22"/>
    </row>
    <row r="78" spans="1:8">
      <c r="A78" s="14">
        <v>130.30000000000001</v>
      </c>
      <c r="B78" s="15" t="s">
        <v>55</v>
      </c>
      <c r="C78" s="15" t="s">
        <v>85</v>
      </c>
      <c r="D78" s="5" t="s">
        <v>68</v>
      </c>
      <c r="E78" s="14">
        <f t="shared" si="1"/>
        <v>3.0999999999999943</v>
      </c>
      <c r="H78" s="22"/>
    </row>
    <row r="79" spans="1:8">
      <c r="A79" s="14">
        <v>133.4</v>
      </c>
      <c r="B79" s="15" t="s">
        <v>56</v>
      </c>
      <c r="C79" s="15" t="s">
        <v>83</v>
      </c>
      <c r="D79" s="5" t="s">
        <v>5</v>
      </c>
      <c r="E79" s="14">
        <f t="shared" si="1"/>
        <v>0.20000000000001705</v>
      </c>
      <c r="H79" s="22"/>
    </row>
    <row r="80" spans="1:8">
      <c r="A80" s="14">
        <v>133.60000000000002</v>
      </c>
      <c r="B80" s="15" t="s">
        <v>55</v>
      </c>
      <c r="C80" s="15" t="s">
        <v>85</v>
      </c>
      <c r="D80" s="5" t="s">
        <v>69</v>
      </c>
      <c r="E80" s="14">
        <f t="shared" si="1"/>
        <v>0.29999999999998295</v>
      </c>
      <c r="H80" s="22"/>
    </row>
    <row r="81" spans="1:8">
      <c r="A81" s="14">
        <v>133.9</v>
      </c>
      <c r="B81" s="15" t="s">
        <v>55</v>
      </c>
      <c r="C81" s="15" t="s">
        <v>85</v>
      </c>
      <c r="D81" s="5" t="s">
        <v>70</v>
      </c>
      <c r="E81" s="14">
        <f t="shared" si="1"/>
        <v>1.7000000000000171</v>
      </c>
      <c r="H81" s="22"/>
    </row>
    <row r="82" spans="1:8">
      <c r="A82" s="14">
        <v>135.60000000000002</v>
      </c>
      <c r="B82" s="15" t="s">
        <v>56</v>
      </c>
      <c r="C82" s="15" t="s">
        <v>85</v>
      </c>
      <c r="D82" s="5" t="s">
        <v>71</v>
      </c>
      <c r="E82" s="14">
        <f t="shared" si="1"/>
        <v>1.3999999999999773</v>
      </c>
      <c r="H82" s="22"/>
    </row>
    <row r="83" spans="1:8" ht="14" thickBot="1">
      <c r="A83" s="14">
        <v>137</v>
      </c>
      <c r="B83" s="15" t="s">
        <v>56</v>
      </c>
      <c r="C83" s="15" t="s">
        <v>85</v>
      </c>
      <c r="D83" s="6" t="s">
        <v>38</v>
      </c>
      <c r="E83" s="14">
        <f t="shared" si="1"/>
        <v>2</v>
      </c>
      <c r="H83" s="22"/>
    </row>
    <row r="84" spans="1:8" ht="14" thickBot="1">
      <c r="A84" s="14">
        <v>139</v>
      </c>
      <c r="B84" s="15"/>
      <c r="C84" s="16"/>
      <c r="D84" s="7" t="s">
        <v>107</v>
      </c>
      <c r="E84" s="14"/>
      <c r="H84" s="22"/>
    </row>
    <row r="85" spans="1:8">
      <c r="A85" s="14">
        <v>139</v>
      </c>
      <c r="B85" s="15" t="s">
        <v>56</v>
      </c>
      <c r="C85" s="15" t="s">
        <v>83</v>
      </c>
      <c r="D85" s="5" t="s">
        <v>22</v>
      </c>
      <c r="E85" s="14">
        <f t="shared" si="1"/>
        <v>1.5</v>
      </c>
      <c r="H85" s="22"/>
    </row>
    <row r="86" spans="1:8">
      <c r="A86" s="14">
        <v>140.5</v>
      </c>
      <c r="B86" s="15" t="s">
        <v>57</v>
      </c>
      <c r="C86" s="15" t="s">
        <v>83</v>
      </c>
      <c r="D86" s="5" t="s">
        <v>72</v>
      </c>
      <c r="E86" s="14">
        <f t="shared" si="1"/>
        <v>6.4199999999999875</v>
      </c>
      <c r="H86" s="22"/>
    </row>
    <row r="87" spans="1:8">
      <c r="A87" s="14">
        <v>146.91999999999999</v>
      </c>
      <c r="B87" s="15" t="s">
        <v>55</v>
      </c>
      <c r="C87" s="15" t="s">
        <v>85</v>
      </c>
      <c r="D87" s="20" t="s">
        <v>97</v>
      </c>
      <c r="E87" s="14">
        <f t="shared" si="1"/>
        <v>1.5099999999999909</v>
      </c>
      <c r="H87" s="22"/>
    </row>
    <row r="88" spans="1:8" ht="14" thickBot="1">
      <c r="A88" s="14">
        <v>148.42999999999998</v>
      </c>
      <c r="B88" s="15" t="s">
        <v>55</v>
      </c>
      <c r="C88" s="15" t="s">
        <v>85</v>
      </c>
      <c r="D88" s="20" t="s">
        <v>98</v>
      </c>
      <c r="E88" s="14">
        <f>A90-A88</f>
        <v>2.8000000000000114</v>
      </c>
      <c r="H88" s="22"/>
    </row>
    <row r="89" spans="1:8" ht="14" thickBot="1">
      <c r="A89" s="14">
        <v>151.19999999999999</v>
      </c>
      <c r="B89" s="15"/>
      <c r="C89" s="15"/>
      <c r="D89" s="7" t="s">
        <v>108</v>
      </c>
      <c r="E89" s="14"/>
      <c r="H89" s="22"/>
    </row>
    <row r="90" spans="1:8">
      <c r="A90" s="14">
        <v>151.22999999999999</v>
      </c>
      <c r="B90" s="15" t="s">
        <v>56</v>
      </c>
      <c r="C90" s="15" t="s">
        <v>83</v>
      </c>
      <c r="D90" s="20" t="s">
        <v>99</v>
      </c>
      <c r="E90" s="14">
        <f t="shared" si="1"/>
        <v>13.539999999999992</v>
      </c>
      <c r="H90" s="22"/>
    </row>
    <row r="91" spans="1:8">
      <c r="A91" s="14">
        <v>164.76999999999998</v>
      </c>
      <c r="B91" s="15" t="s">
        <v>55</v>
      </c>
      <c r="C91" s="15" t="s">
        <v>85</v>
      </c>
      <c r="D91" s="20" t="s">
        <v>100</v>
      </c>
      <c r="E91" s="14">
        <f t="shared" si="1"/>
        <v>7.9999999999984084E-2</v>
      </c>
      <c r="H91" s="22"/>
    </row>
    <row r="92" spans="1:8">
      <c r="A92" s="14">
        <v>164.84999999999997</v>
      </c>
      <c r="B92" s="15" t="s">
        <v>56</v>
      </c>
      <c r="C92" s="15" t="s">
        <v>83</v>
      </c>
      <c r="D92" s="20" t="s">
        <v>101</v>
      </c>
      <c r="E92" s="14">
        <f t="shared" si="1"/>
        <v>0.56000000000000227</v>
      </c>
      <c r="H92" s="22"/>
    </row>
    <row r="93" spans="1:8">
      <c r="A93" s="14">
        <v>165.40999999999997</v>
      </c>
      <c r="B93" s="15" t="s">
        <v>55</v>
      </c>
      <c r="C93" s="15" t="s">
        <v>85</v>
      </c>
      <c r="D93" s="5" t="s">
        <v>46</v>
      </c>
      <c r="E93" s="14">
        <f t="shared" si="1"/>
        <v>0.81999999999999318</v>
      </c>
      <c r="H93" s="22"/>
    </row>
    <row r="94" spans="1:8">
      <c r="A94" s="14">
        <v>166.22999999999996</v>
      </c>
      <c r="B94" s="15" t="s">
        <v>56</v>
      </c>
      <c r="C94" s="15" t="s">
        <v>83</v>
      </c>
      <c r="D94" s="5" t="s">
        <v>74</v>
      </c>
      <c r="E94" s="14">
        <f t="shared" si="1"/>
        <v>1.0999999999999943</v>
      </c>
      <c r="H94" s="22"/>
    </row>
    <row r="95" spans="1:8">
      <c r="A95" s="14">
        <v>167.32999999999996</v>
      </c>
      <c r="B95" s="15" t="s">
        <v>57</v>
      </c>
      <c r="C95" s="15" t="s">
        <v>83</v>
      </c>
      <c r="D95" s="5" t="s">
        <v>47</v>
      </c>
      <c r="E95" s="14">
        <f t="shared" si="1"/>
        <v>0.75</v>
      </c>
      <c r="H95" s="22"/>
    </row>
    <row r="96" spans="1:8">
      <c r="A96" s="14">
        <v>168.07999999999996</v>
      </c>
      <c r="B96" s="15" t="s">
        <v>55</v>
      </c>
      <c r="C96" s="15" t="s">
        <v>85</v>
      </c>
      <c r="D96" s="5" t="s">
        <v>75</v>
      </c>
      <c r="E96" s="14">
        <f t="shared" si="1"/>
        <v>0.37000000000000455</v>
      </c>
      <c r="H96" s="22"/>
    </row>
    <row r="97" spans="1:8">
      <c r="A97" s="14">
        <v>168.44999999999996</v>
      </c>
      <c r="B97" s="15" t="s">
        <v>56</v>
      </c>
      <c r="C97" s="15" t="s">
        <v>83</v>
      </c>
      <c r="D97" s="5" t="s">
        <v>39</v>
      </c>
      <c r="E97" s="14">
        <f t="shared" si="1"/>
        <v>1.8199999999999932</v>
      </c>
      <c r="H97" s="22"/>
    </row>
    <row r="98" spans="1:8">
      <c r="A98" s="14">
        <v>170.26999999999995</v>
      </c>
      <c r="B98" s="15" t="s">
        <v>56</v>
      </c>
      <c r="C98" s="15" t="s">
        <v>84</v>
      </c>
      <c r="D98" s="5" t="s">
        <v>40</v>
      </c>
      <c r="E98" s="14">
        <f t="shared" si="1"/>
        <v>0.13000000000002387</v>
      </c>
      <c r="H98" s="22"/>
    </row>
    <row r="99" spans="1:8">
      <c r="A99" s="14">
        <v>170.39999999999998</v>
      </c>
      <c r="B99" s="15" t="s">
        <v>55</v>
      </c>
      <c r="C99" s="15" t="s">
        <v>83</v>
      </c>
      <c r="D99" s="5" t="s">
        <v>102</v>
      </c>
      <c r="E99" s="14">
        <f t="shared" si="1"/>
        <v>0.40000000000000568</v>
      </c>
      <c r="H99" s="22"/>
    </row>
    <row r="100" spans="1:8">
      <c r="A100" s="14">
        <v>170.79999999999998</v>
      </c>
      <c r="B100" s="15" t="s">
        <v>56</v>
      </c>
      <c r="C100" s="15" t="s">
        <v>84</v>
      </c>
      <c r="D100" s="5" t="s">
        <v>103</v>
      </c>
      <c r="E100" s="14">
        <f t="shared" si="1"/>
        <v>0.5</v>
      </c>
      <c r="H100" s="22"/>
    </row>
    <row r="101" spans="1:8">
      <c r="A101" s="14">
        <v>171.29999999999998</v>
      </c>
      <c r="B101" s="15" t="s">
        <v>55</v>
      </c>
      <c r="C101" s="15" t="s">
        <v>83</v>
      </c>
      <c r="D101" s="5" t="s">
        <v>22</v>
      </c>
      <c r="E101" s="14">
        <f t="shared" si="1"/>
        <v>9.9999999999994316E-2</v>
      </c>
      <c r="H101" s="22"/>
    </row>
    <row r="102" spans="1:8">
      <c r="A102" s="14">
        <v>171.39999999999998</v>
      </c>
      <c r="B102" s="15" t="s">
        <v>55</v>
      </c>
      <c r="C102" s="15" t="s">
        <v>83</v>
      </c>
      <c r="D102" s="5" t="s">
        <v>5</v>
      </c>
      <c r="E102" s="14">
        <f t="shared" si="1"/>
        <v>4.6999999999999886</v>
      </c>
      <c r="H102" s="22"/>
    </row>
    <row r="103" spans="1:8">
      <c r="A103" s="14">
        <v>176.09999999999997</v>
      </c>
      <c r="B103" s="15" t="s">
        <v>58</v>
      </c>
      <c r="C103" s="15" t="s">
        <v>83</v>
      </c>
      <c r="D103" s="5" t="s">
        <v>91</v>
      </c>
      <c r="E103" s="14">
        <f t="shared" si="1"/>
        <v>1.2599999999999909</v>
      </c>
      <c r="H103" s="22"/>
    </row>
    <row r="104" spans="1:8">
      <c r="A104" s="14">
        <v>177.35999999999996</v>
      </c>
      <c r="B104" s="15" t="s">
        <v>55</v>
      </c>
      <c r="C104" s="15" t="s">
        <v>85</v>
      </c>
      <c r="D104" s="5" t="s">
        <v>76</v>
      </c>
      <c r="E104" s="14">
        <f t="shared" si="1"/>
        <v>0.15999999999999659</v>
      </c>
      <c r="H104" s="22"/>
    </row>
    <row r="105" spans="1:8">
      <c r="A105" s="14">
        <v>177.51999999999995</v>
      </c>
      <c r="B105" s="15" t="s">
        <v>57</v>
      </c>
      <c r="C105" s="15" t="s">
        <v>83</v>
      </c>
      <c r="D105" s="5" t="s">
        <v>87</v>
      </c>
      <c r="E105" s="14">
        <f t="shared" si="1"/>
        <v>1.2800000000000296</v>
      </c>
      <c r="H105" s="22"/>
    </row>
    <row r="106" spans="1:8">
      <c r="A106" s="14">
        <v>178.79999999999998</v>
      </c>
      <c r="B106" s="15" t="s">
        <v>56</v>
      </c>
      <c r="C106" s="15" t="s">
        <v>84</v>
      </c>
      <c r="D106" s="5" t="s">
        <v>41</v>
      </c>
      <c r="E106" s="14">
        <f t="shared" si="1"/>
        <v>0.31999999999999318</v>
      </c>
      <c r="H106" s="22"/>
    </row>
    <row r="107" spans="1:8">
      <c r="A107" s="14">
        <v>179.11999999999998</v>
      </c>
      <c r="B107" s="15" t="s">
        <v>55</v>
      </c>
      <c r="C107" s="15" t="s">
        <v>83</v>
      </c>
      <c r="D107" s="5" t="s">
        <v>77</v>
      </c>
      <c r="E107" s="14">
        <f t="shared" si="1"/>
        <v>3.0000000000001137E-2</v>
      </c>
      <c r="H107" s="22"/>
    </row>
    <row r="108" spans="1:8">
      <c r="A108" s="14">
        <v>179.14999999999998</v>
      </c>
      <c r="B108" s="15" t="s">
        <v>57</v>
      </c>
      <c r="C108" s="15" t="s">
        <v>83</v>
      </c>
      <c r="D108" s="5" t="s">
        <v>78</v>
      </c>
      <c r="E108" s="14">
        <f t="shared" si="1"/>
        <v>4.5699999999999932</v>
      </c>
      <c r="H108" s="22"/>
    </row>
    <row r="109" spans="1:8">
      <c r="A109" s="14">
        <v>183.71999999999997</v>
      </c>
      <c r="B109" s="15" t="s">
        <v>56</v>
      </c>
      <c r="C109" s="15" t="s">
        <v>83</v>
      </c>
      <c r="D109" s="5" t="s">
        <v>79</v>
      </c>
      <c r="E109" s="14">
        <f t="shared" si="1"/>
        <v>1.5300000000000011</v>
      </c>
      <c r="H109" s="22"/>
    </row>
    <row r="110" spans="1:8">
      <c r="A110" s="14">
        <v>185.24999999999997</v>
      </c>
      <c r="B110" s="15" t="s">
        <v>57</v>
      </c>
      <c r="C110" s="15" t="s">
        <v>83</v>
      </c>
      <c r="D110" s="5" t="s">
        <v>80</v>
      </c>
      <c r="E110" s="14">
        <f t="shared" si="1"/>
        <v>0.88999999999998636</v>
      </c>
      <c r="H110" s="22"/>
    </row>
    <row r="111" spans="1:8" ht="14" thickBot="1">
      <c r="A111" s="14">
        <v>186.13999999999996</v>
      </c>
      <c r="B111" s="15" t="s">
        <v>57</v>
      </c>
      <c r="C111" s="15" t="s">
        <v>83</v>
      </c>
      <c r="D111" s="6" t="s">
        <v>81</v>
      </c>
      <c r="E111" s="14">
        <f t="shared" si="1"/>
        <v>15.310000000000002</v>
      </c>
      <c r="H111" s="22"/>
    </row>
    <row r="112" spans="1:8" ht="14" thickBot="1">
      <c r="A112" s="14">
        <v>201.44999999999996</v>
      </c>
      <c r="B112" s="15" t="s">
        <v>0</v>
      </c>
      <c r="C112" s="16"/>
      <c r="D112" s="7" t="s">
        <v>82</v>
      </c>
      <c r="E112" s="19"/>
      <c r="H112" s="22"/>
    </row>
  </sheetData>
  <printOptions horizontalCentered="1"/>
  <pageMargins left="0.19685039370078741" right="0.19685039370078741" top="0.19685039370078741" bottom="0.19685039370078741" header="0.31496062992125984" footer="0.31496062992125984"/>
  <pageSetup scale="99" fitToHeight="2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 (4)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Sian Echard</cp:lastModifiedBy>
  <cp:lastPrinted>2017-09-28T04:32:18Z</cp:lastPrinted>
  <dcterms:created xsi:type="dcterms:W3CDTF">2017-09-26T00:12:16Z</dcterms:created>
  <dcterms:modified xsi:type="dcterms:W3CDTF">2019-11-23T20:45:51Z</dcterms:modified>
</cp:coreProperties>
</file>