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0" yWindow="400" windowWidth="15600" windowHeight="11180" activeTab="0"/>
  </bookViews>
  <sheets>
    <sheet name="cue sheet" sheetId="1" r:id="rId1"/>
  </sheets>
  <definedNames>
    <definedName name="_xlnm.Print_Area" localSheetId="0">'cue sheet'!$A$1:$E$74</definedName>
  </definedNames>
  <calcPr fullCalcOnLoad="1"/>
</workbook>
</file>

<file path=xl/sharedStrings.xml><?xml version="1.0" encoding="utf-8"?>
<sst xmlns="http://schemas.openxmlformats.org/spreadsheetml/2006/main" count="196" uniqueCount="80">
  <si>
    <t>FINISH: Knight and Day Restaurant              Boundary &amp; Lougheed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</si>
  <si>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</si>
  <si>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</si>
  <si>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</si>
  <si>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</si>
  <si>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</si>
  <si>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N</t>
  </si>
  <si>
    <t>W</t>
  </si>
  <si>
    <t>R</t>
  </si>
  <si>
    <t>L</t>
  </si>
  <si>
    <t>E</t>
  </si>
  <si>
    <t>S</t>
  </si>
  <si>
    <t>CO</t>
  </si>
  <si>
    <t>↑</t>
  </si>
  <si>
    <t>At the roundabout, take the 1st exit and stay on Marine Dr</t>
  </si>
  <si>
    <t>Marine Dr turns left and becomes Horseshoe Bay Dr</t>
  </si>
  <si>
    <t>Keep right at the fork to continue toward BC-99 N</t>
  </si>
  <si>
    <t>At the roundabout, take the 2nd exit and stay on Portage Rd</t>
  </si>
  <si>
    <t>At the roundabout, take the 1st exit and stay on Portage Rd</t>
  </si>
  <si>
    <t>Merge onto Sea-to-Sky Hwy/BC-99 S</t>
  </si>
  <si>
    <t>Take the exit toward BC-99 S</t>
  </si>
  <si>
    <t>Merge onto Horseshoe Bay Dr</t>
  </si>
  <si>
    <t>Horseshoe Bay Dr turns right and becomes Marine Dr</t>
  </si>
  <si>
    <t>At the roundabout, take the 3rd exit and stay on Marine Dr</t>
  </si>
  <si>
    <t>Turn left onto Adanac St/Adanac Bikeway</t>
  </si>
  <si>
    <t>Turn right onto Boundary Rd S</t>
  </si>
  <si>
    <t>START: E 4th Ave &amp; Boundary Vancouver</t>
  </si>
  <si>
    <t>3rd St /Main St</t>
  </si>
  <si>
    <t>Cambridge bc Cassiar</t>
  </si>
  <si>
    <t>keep left to cross Lions Gate Bridge</t>
  </si>
  <si>
    <t>Controle #2                                                Whistler Olympic Park</t>
  </si>
  <si>
    <t>BC-99N</t>
  </si>
  <si>
    <t>McGill St</t>
  </si>
  <si>
    <t>Garibaldi Way</t>
  </si>
  <si>
    <t>U</t>
  </si>
  <si>
    <t>Pemberton Meadows Rd</t>
  </si>
  <si>
    <t>To stay on Pemberton Meadows Rd</t>
  </si>
  <si>
    <t>BC-99 S</t>
  </si>
  <si>
    <t>Birch Rd</t>
  </si>
  <si>
    <t>BL to stay on Pemberton Meadows Rd</t>
  </si>
  <si>
    <t>Portage Rd</t>
  </si>
  <si>
    <t>Boundary Rd N</t>
  </si>
  <si>
    <t>Adanac Bikeway</t>
  </si>
  <si>
    <t>Cassiar St/Cassiar Bikeway</t>
  </si>
  <si>
    <t>BR to stay on Bridgeway St</t>
  </si>
  <si>
    <t>N Nanaimo St</t>
  </si>
  <si>
    <t>Dundas St</t>
  </si>
  <si>
    <t>Powell St</t>
  </si>
  <si>
    <t>Water St</t>
  </si>
  <si>
    <t>W Cordova St</t>
  </si>
  <si>
    <t>Jervis St</t>
  </si>
  <si>
    <t>W Pender St</t>
  </si>
  <si>
    <t>W Georgia St/BC-99 N</t>
  </si>
  <si>
    <t>Taylor Way</t>
  </si>
  <si>
    <t>Sea-to-Sky Hwy/BC-99 N</t>
  </si>
  <si>
    <t>Sea-to-Sky Hwy/BC-99 N to Pemberton</t>
  </si>
  <si>
    <t>Controle #5                                Creekside Husky</t>
  </si>
  <si>
    <t>Lake Placid Rd</t>
  </si>
  <si>
    <t>into parking lot</t>
  </si>
  <si>
    <t>Pemberton Meadows Rd/Prospect St</t>
  </si>
  <si>
    <t>Marine Dr (press Xwalk button)</t>
  </si>
  <si>
    <t>Callaghan Valley Rd</t>
  </si>
  <si>
    <t>Alta Lake Rd</t>
  </si>
  <si>
    <t>Controle  #6                           Squamish  7/11 or your choice</t>
  </si>
  <si>
    <t xml:space="preserve">Controle #3                              Answer question on card                      </t>
  </si>
  <si>
    <t>Controle #4 Hellevang Farms  Answer question on card</t>
  </si>
  <si>
    <t>Controle #1                      Squamish 7/11 or your choice</t>
  </si>
  <si>
    <t>Alta Lake Rd BC Rainbow Dr</t>
  </si>
  <si>
    <t>Alpine Way (food &amp; services)</t>
  </si>
  <si>
    <t>Portage Rd (bike shop, food &amp; services)</t>
  </si>
  <si>
    <t>Onto bikepath (at Dundas, CO Bridgeway)</t>
  </si>
  <si>
    <t>First roundabout exit, Stanley Park Drive</t>
  </si>
  <si>
    <t>Bike path under bridge to Taylor Way</t>
  </si>
  <si>
    <t>N Skeena St (through underpass)</t>
  </si>
  <si>
    <t>Cross Lions Gate Bridge on sidewalk</t>
  </si>
  <si>
    <t>Cross 2nd Narrows bridge on sidewalk</t>
  </si>
  <si>
    <t>Permanent Brevet #164</t>
  </si>
  <si>
    <t>Callaghan Pemberton 402 km</t>
  </si>
  <si>
    <t>Existing ACP brevet route submitted as a permanent by Ross Nichol in 2017</t>
  </si>
  <si>
    <r>
      <t>Start/Finish</t>
    </r>
    <r>
      <rPr>
        <sz val="12"/>
        <rFont val="Arial"/>
        <family val="0"/>
      </rPr>
      <t xml:space="preserve">: </t>
    </r>
    <r>
      <rPr>
        <sz val="12"/>
        <rFont val="Arial"/>
        <family val="0"/>
      </rPr>
      <t>Knight &amp; Day Restaurant at Boundary &amp; Lougheed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</si>
</sst>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7E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33" borderId="10" xfId="0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/>
    </xf>
    <xf numFmtId="0" fontId="4" fillId="33" borderId="1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72" fontId="5" fillId="0" borderId="10" xfId="0" applyNumberFormat="1" applyFont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2" fontId="5" fillId="0" borderId="0" xfId="0" applyNumberFormat="1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2" fontId="5" fillId="33" borderId="10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7" fillId="36" borderId="11" xfId="0" applyFont="1" applyFill="1" applyBorder="1" applyAlignment="1">
      <alignment horizontal="left" wrapText="1"/>
    </xf>
    <xf numFmtId="0" fontId="47" fillId="37" borderId="11" xfId="0" applyFont="1" applyFill="1" applyBorder="1" applyAlignment="1">
      <alignment horizontal="left" wrapText="1"/>
    </xf>
    <xf numFmtId="0" fontId="47" fillId="36" borderId="11" xfId="0" applyFont="1" applyFill="1" applyBorder="1" applyAlignment="1">
      <alignment horizontal="left" vertical="top" wrapText="1"/>
    </xf>
    <xf numFmtId="0" fontId="47" fillId="37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3" borderId="16" xfId="0" applyFont="1" applyFill="1" applyBorder="1" applyAlignment="1">
      <alignment/>
    </xf>
    <xf numFmtId="172" fontId="5" fillId="0" borderId="17" xfId="0" applyNumberFormat="1" applyFont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50" zoomScaleNormal="150" workbookViewId="0" topLeftCell="A1">
      <selection activeCell="A1" sqref="A1:E1"/>
    </sheetView>
  </sheetViews>
  <sheetFormatPr defaultColWidth="8.7109375" defaultRowHeight="12.75"/>
  <cols>
    <col min="1" max="1" width="7.7109375" style="3" customWidth="1"/>
    <col min="2" max="2" width="5.28125" style="4" bestFit="1" customWidth="1"/>
    <col min="3" max="3" width="4.7109375" style="4" bestFit="1" customWidth="1"/>
    <col min="4" max="4" width="44.140625" style="32" customWidth="1"/>
    <col min="5" max="5" width="8.7109375" style="3" customWidth="1"/>
    <col min="6" max="9" width="8.7109375" style="0" customWidth="1"/>
    <col min="10" max="10" width="27.7109375" style="0" customWidth="1"/>
  </cols>
  <sheetData>
    <row r="1" spans="1:14" s="11" customFormat="1" ht="16.5">
      <c r="A1" s="70" t="s">
        <v>77</v>
      </c>
      <c r="B1" s="71"/>
      <c r="C1" s="71"/>
      <c r="D1" s="71"/>
      <c r="E1" s="71"/>
      <c r="G1" s="45"/>
      <c r="H1" s="45"/>
      <c r="I1" s="45"/>
      <c r="J1" s="45"/>
      <c r="K1" s="45"/>
      <c r="L1" s="45"/>
      <c r="M1" s="45"/>
      <c r="N1" s="45"/>
    </row>
    <row r="2" spans="1:14" s="5" customFormat="1" ht="15">
      <c r="A2" s="72" t="s">
        <v>76</v>
      </c>
      <c r="B2" s="71"/>
      <c r="C2" s="71"/>
      <c r="D2" s="71"/>
      <c r="E2" s="71"/>
      <c r="G2" s="19"/>
      <c r="H2" s="19"/>
      <c r="I2" s="19"/>
      <c r="J2" s="19"/>
      <c r="K2" s="19"/>
      <c r="L2" s="19"/>
      <c r="M2" s="19"/>
      <c r="N2" s="19"/>
    </row>
    <row r="3" spans="1:14" s="5" customFormat="1" ht="15">
      <c r="A3" s="72" t="s">
        <v>78</v>
      </c>
      <c r="B3" s="71"/>
      <c r="C3" s="71"/>
      <c r="D3" s="71"/>
      <c r="E3" s="71"/>
      <c r="G3" s="19"/>
      <c r="H3" s="19"/>
      <c r="I3" s="19"/>
      <c r="J3" s="19"/>
      <c r="K3" s="19"/>
      <c r="L3" s="19"/>
      <c r="M3" s="19"/>
      <c r="N3" s="19"/>
    </row>
    <row r="4" spans="1:14" s="5" customFormat="1" ht="15">
      <c r="A4" s="72" t="s">
        <v>79</v>
      </c>
      <c r="B4" s="71"/>
      <c r="C4" s="71"/>
      <c r="D4" s="71"/>
      <c r="E4" s="71"/>
      <c r="G4" s="19"/>
      <c r="H4" s="19"/>
      <c r="I4" s="19"/>
      <c r="J4" s="19"/>
      <c r="K4" s="19"/>
      <c r="L4" s="19"/>
      <c r="M4" s="19"/>
      <c r="N4" s="19"/>
    </row>
    <row r="5" spans="1:14" ht="48.75" customHeight="1">
      <c r="A5" s="2" t="s">
        <v>1</v>
      </c>
      <c r="B5" s="1" t="s">
        <v>2</v>
      </c>
      <c r="C5" s="1" t="s">
        <v>3</v>
      </c>
      <c r="D5" s="29" t="s">
        <v>4</v>
      </c>
      <c r="E5" s="2" t="s">
        <v>5</v>
      </c>
      <c r="G5" s="39"/>
      <c r="H5" s="39"/>
      <c r="I5" s="39"/>
      <c r="J5" s="39"/>
      <c r="K5" s="39"/>
      <c r="L5" s="39"/>
      <c r="M5" s="39"/>
      <c r="N5" s="39"/>
    </row>
    <row r="6" spans="1:14" s="5" customFormat="1" ht="18" customHeight="1">
      <c r="A6" s="6"/>
      <c r="B6" s="7"/>
      <c r="C6" s="16" t="s">
        <v>10</v>
      </c>
      <c r="D6" s="22" t="s">
        <v>26</v>
      </c>
      <c r="E6" s="10">
        <f aca="true" t="shared" si="0" ref="E6:E65">A7-A6</f>
        <v>0.1</v>
      </c>
      <c r="G6" s="19"/>
      <c r="H6" s="19"/>
      <c r="I6" s="19"/>
      <c r="J6" s="19"/>
      <c r="K6" s="19"/>
      <c r="L6" s="19"/>
      <c r="M6" s="19"/>
      <c r="N6" s="19"/>
    </row>
    <row r="7" spans="1:14" s="5" customFormat="1" ht="18" customHeight="1">
      <c r="A7" s="6">
        <v>0.1</v>
      </c>
      <c r="B7" s="16" t="s">
        <v>9</v>
      </c>
      <c r="C7" s="16" t="s">
        <v>6</v>
      </c>
      <c r="D7" s="22" t="s">
        <v>41</v>
      </c>
      <c r="E7" s="10">
        <f t="shared" si="0"/>
        <v>1.2</v>
      </c>
      <c r="G7" s="19"/>
      <c r="H7" s="19"/>
      <c r="I7" s="19"/>
      <c r="J7" s="15"/>
      <c r="K7" s="19"/>
      <c r="L7" s="19"/>
      <c r="M7" s="19"/>
      <c r="N7" s="39"/>
    </row>
    <row r="8" spans="1:14" s="5" customFormat="1" ht="18" customHeight="1">
      <c r="A8" s="6">
        <v>1.3</v>
      </c>
      <c r="B8" s="16" t="s">
        <v>9</v>
      </c>
      <c r="C8" s="16" t="s">
        <v>7</v>
      </c>
      <c r="D8" s="22" t="s">
        <v>42</v>
      </c>
      <c r="E8" s="10">
        <f t="shared" si="0"/>
        <v>0.5</v>
      </c>
      <c r="G8" s="19"/>
      <c r="H8" s="19"/>
      <c r="I8" s="19"/>
      <c r="J8" s="15"/>
      <c r="K8" s="19"/>
      <c r="L8" s="19"/>
      <c r="M8" s="19"/>
      <c r="N8" s="40"/>
    </row>
    <row r="9" spans="1:14" s="13" customFormat="1" ht="18" customHeight="1" thickBot="1">
      <c r="A9" s="12">
        <v>1.8</v>
      </c>
      <c r="B9" s="17" t="s">
        <v>8</v>
      </c>
      <c r="C9" s="17" t="s">
        <v>6</v>
      </c>
      <c r="D9" s="22" t="s">
        <v>43</v>
      </c>
      <c r="E9" s="10">
        <f t="shared" si="0"/>
        <v>0.7</v>
      </c>
      <c r="G9" s="46"/>
      <c r="H9" s="46"/>
      <c r="I9" s="46"/>
      <c r="J9" s="52"/>
      <c r="K9" s="50"/>
      <c r="L9" s="46"/>
      <c r="M9" s="46"/>
      <c r="N9" s="40"/>
    </row>
    <row r="10" spans="1:14" s="5" customFormat="1" ht="18" customHeight="1" thickBot="1">
      <c r="A10" s="6">
        <v>2.5</v>
      </c>
      <c r="B10" s="16" t="s">
        <v>9</v>
      </c>
      <c r="C10" s="16" t="s">
        <v>7</v>
      </c>
      <c r="D10" s="65" t="s">
        <v>70</v>
      </c>
      <c r="E10" s="10">
        <f t="shared" si="0"/>
        <v>0.5</v>
      </c>
      <c r="G10" s="19"/>
      <c r="H10" s="19"/>
      <c r="I10" s="19"/>
      <c r="J10" s="52"/>
      <c r="K10" s="50"/>
      <c r="L10" s="19"/>
      <c r="M10" s="19"/>
      <c r="N10" s="40"/>
    </row>
    <row r="11" spans="1:14" s="5" customFormat="1" ht="18" customHeight="1" thickBot="1">
      <c r="A11" s="6">
        <v>3</v>
      </c>
      <c r="B11" s="16" t="s">
        <v>8</v>
      </c>
      <c r="C11" s="16" t="s">
        <v>6</v>
      </c>
      <c r="D11" s="22" t="s">
        <v>44</v>
      </c>
      <c r="E11" s="10">
        <f t="shared" si="0"/>
        <v>0.10000000000000009</v>
      </c>
      <c r="G11" s="19"/>
      <c r="H11" s="19"/>
      <c r="I11" s="19"/>
      <c r="J11" s="53"/>
      <c r="K11" s="51"/>
      <c r="L11" s="19"/>
      <c r="M11" s="19"/>
      <c r="N11" s="40"/>
    </row>
    <row r="12" spans="1:14" s="5" customFormat="1" ht="18" customHeight="1">
      <c r="A12" s="6">
        <v>3.1</v>
      </c>
      <c r="B12" s="16" t="s">
        <v>9</v>
      </c>
      <c r="C12" s="16" t="s">
        <v>7</v>
      </c>
      <c r="D12" s="22" t="s">
        <v>32</v>
      </c>
      <c r="E12" s="10">
        <f t="shared" si="0"/>
        <v>1.6999999999999997</v>
      </c>
      <c r="G12" s="19"/>
      <c r="H12" s="19"/>
      <c r="I12" s="19"/>
      <c r="J12" s="15"/>
      <c r="K12" s="19"/>
      <c r="L12" s="19"/>
      <c r="M12" s="19"/>
      <c r="N12" s="15"/>
    </row>
    <row r="13" spans="1:14" s="5" customFormat="1" ht="18" customHeight="1">
      <c r="A13" s="6">
        <v>4.8</v>
      </c>
      <c r="B13" s="16" t="s">
        <v>9</v>
      </c>
      <c r="C13" s="16" t="s">
        <v>11</v>
      </c>
      <c r="D13" s="22" t="s">
        <v>45</v>
      </c>
      <c r="E13" s="10">
        <f t="shared" si="0"/>
        <v>0.40000000000000036</v>
      </c>
      <c r="G13" s="19"/>
      <c r="H13" s="19"/>
      <c r="I13" s="19"/>
      <c r="J13" s="15"/>
      <c r="K13" s="19"/>
      <c r="L13" s="19"/>
      <c r="M13" s="19"/>
      <c r="N13" s="40"/>
    </row>
    <row r="14" spans="1:14" s="5" customFormat="1" ht="18" customHeight="1">
      <c r="A14" s="6">
        <v>5.2</v>
      </c>
      <c r="B14" s="18" t="s">
        <v>8</v>
      </c>
      <c r="C14" s="18" t="s">
        <v>7</v>
      </c>
      <c r="D14" s="22" t="s">
        <v>46</v>
      </c>
      <c r="E14" s="10">
        <f t="shared" si="0"/>
        <v>0.5</v>
      </c>
      <c r="G14" s="19"/>
      <c r="H14" s="19"/>
      <c r="I14" s="19"/>
      <c r="J14" s="15"/>
      <c r="K14" s="19"/>
      <c r="L14" s="19"/>
      <c r="M14" s="19"/>
      <c r="N14" s="40"/>
    </row>
    <row r="15" spans="1:14" s="5" customFormat="1" ht="18" customHeight="1">
      <c r="A15" s="6">
        <v>5.7</v>
      </c>
      <c r="B15" s="18" t="s">
        <v>12</v>
      </c>
      <c r="C15" s="18" t="s">
        <v>7</v>
      </c>
      <c r="D15" s="22" t="s">
        <v>47</v>
      </c>
      <c r="E15" s="10">
        <f t="shared" si="0"/>
        <v>2.999999999999999</v>
      </c>
      <c r="G15" s="19"/>
      <c r="H15" s="19"/>
      <c r="I15" s="19"/>
      <c r="J15" s="15"/>
      <c r="K15" s="19"/>
      <c r="L15" s="19"/>
      <c r="M15" s="19"/>
      <c r="N15" s="15"/>
    </row>
    <row r="16" spans="1:14" s="5" customFormat="1" ht="18" customHeight="1">
      <c r="A16" s="6">
        <v>8.7</v>
      </c>
      <c r="B16" s="18" t="s">
        <v>12</v>
      </c>
      <c r="C16" s="18" t="s">
        <v>7</v>
      </c>
      <c r="D16" s="22" t="s">
        <v>48</v>
      </c>
      <c r="E16" s="10">
        <f t="shared" si="0"/>
        <v>0.5</v>
      </c>
      <c r="G16" s="19"/>
      <c r="H16" s="19"/>
      <c r="I16" s="19"/>
      <c r="J16" s="15"/>
      <c r="K16" s="19"/>
      <c r="L16" s="19"/>
      <c r="M16" s="19"/>
      <c r="N16" s="40"/>
    </row>
    <row r="17" spans="1:14" s="5" customFormat="1" ht="18" customHeight="1">
      <c r="A17" s="6">
        <v>9.2</v>
      </c>
      <c r="B17" s="18" t="s">
        <v>8</v>
      </c>
      <c r="C17" s="18" t="s">
        <v>7</v>
      </c>
      <c r="D17" s="22" t="s">
        <v>49</v>
      </c>
      <c r="E17" s="10">
        <f t="shared" si="0"/>
        <v>1.200000000000001</v>
      </c>
      <c r="G17" s="19"/>
      <c r="H17" s="19"/>
      <c r="I17" s="19"/>
      <c r="J17" s="15"/>
      <c r="K17" s="19"/>
      <c r="L17" s="19"/>
      <c r="M17" s="19"/>
      <c r="N17" s="15"/>
    </row>
    <row r="18" spans="1:14" s="5" customFormat="1" ht="18" customHeight="1">
      <c r="A18" s="6">
        <v>10.4</v>
      </c>
      <c r="B18" s="18" t="s">
        <v>9</v>
      </c>
      <c r="C18" s="18" t="s">
        <v>11</v>
      </c>
      <c r="D18" s="22" t="s">
        <v>50</v>
      </c>
      <c r="E18" s="10">
        <f t="shared" si="0"/>
        <v>0.1999999999999993</v>
      </c>
      <c r="G18" s="19"/>
      <c r="H18" s="19"/>
      <c r="I18" s="19"/>
      <c r="J18" s="15"/>
      <c r="K18" s="19"/>
      <c r="L18" s="19"/>
      <c r="M18" s="19"/>
      <c r="N18" s="40"/>
    </row>
    <row r="19" spans="1:14" s="5" customFormat="1" ht="18" customHeight="1">
      <c r="A19" s="6">
        <v>10.6</v>
      </c>
      <c r="B19" s="18" t="s">
        <v>8</v>
      </c>
      <c r="C19" s="18" t="s">
        <v>7</v>
      </c>
      <c r="D19" s="22" t="s">
        <v>51</v>
      </c>
      <c r="E19" s="10">
        <f t="shared" si="0"/>
        <v>0.3000000000000007</v>
      </c>
      <c r="G19" s="19"/>
      <c r="H19" s="19"/>
      <c r="I19" s="19"/>
      <c r="J19" s="15"/>
      <c r="K19" s="19"/>
      <c r="L19" s="19"/>
      <c r="M19" s="19"/>
      <c r="N19" s="40"/>
    </row>
    <row r="20" spans="1:14" s="5" customFormat="1" ht="18" customHeight="1">
      <c r="A20" s="6">
        <v>10.9</v>
      </c>
      <c r="B20" s="18" t="s">
        <v>8</v>
      </c>
      <c r="C20" s="18" t="s">
        <v>7</v>
      </c>
      <c r="D20" s="22" t="s">
        <v>52</v>
      </c>
      <c r="E20" s="10">
        <f t="shared" si="0"/>
        <v>0.5999999999999996</v>
      </c>
      <c r="G20" s="19"/>
      <c r="H20" s="19"/>
      <c r="I20" s="19"/>
      <c r="J20" s="15"/>
      <c r="K20" s="19"/>
      <c r="L20" s="19"/>
      <c r="M20" s="19"/>
      <c r="N20" s="15"/>
    </row>
    <row r="21" spans="1:14" s="5" customFormat="1" ht="18" customHeight="1">
      <c r="A21" s="6">
        <v>11.5</v>
      </c>
      <c r="B21" s="18" t="s">
        <v>8</v>
      </c>
      <c r="C21" s="18" t="s">
        <v>10</v>
      </c>
      <c r="D21" s="65" t="s">
        <v>71</v>
      </c>
      <c r="E21" s="10">
        <f t="shared" si="0"/>
        <v>5.100000000000001</v>
      </c>
      <c r="G21" s="19"/>
      <c r="H21" s="19"/>
      <c r="I21" s="19"/>
      <c r="J21" s="15"/>
      <c r="K21" s="19"/>
      <c r="L21" s="19"/>
      <c r="M21" s="19"/>
      <c r="N21" s="40"/>
    </row>
    <row r="22" spans="1:14" s="5" customFormat="1" ht="18" customHeight="1">
      <c r="A22" s="25">
        <v>16.6</v>
      </c>
      <c r="B22" s="43" t="s">
        <v>9</v>
      </c>
      <c r="C22" s="43" t="s">
        <v>7</v>
      </c>
      <c r="D22" s="44" t="s">
        <v>29</v>
      </c>
      <c r="E22" s="10">
        <f t="shared" si="0"/>
        <v>0.09999999999999787</v>
      </c>
      <c r="G22" s="19"/>
      <c r="H22" s="19"/>
      <c r="I22" s="19"/>
      <c r="J22" s="27"/>
      <c r="K22" s="19"/>
      <c r="L22" s="19"/>
      <c r="M22" s="19"/>
      <c r="N22" s="42"/>
    </row>
    <row r="23" spans="1:14" s="5" customFormat="1" ht="18" customHeight="1">
      <c r="A23" s="6">
        <v>16.7</v>
      </c>
      <c r="B23" s="16" t="s">
        <v>8</v>
      </c>
      <c r="C23" s="16" t="s">
        <v>6</v>
      </c>
      <c r="D23" s="65" t="s">
        <v>74</v>
      </c>
      <c r="E23" s="10">
        <f t="shared" si="0"/>
        <v>2.1000000000000014</v>
      </c>
      <c r="G23" s="19"/>
      <c r="H23" s="19"/>
      <c r="I23" s="19"/>
      <c r="J23" s="15"/>
      <c r="K23" s="19"/>
      <c r="L23" s="19"/>
      <c r="M23" s="19"/>
      <c r="N23" s="40"/>
    </row>
    <row r="24" spans="1:14" s="5" customFormat="1" ht="18" customHeight="1">
      <c r="A24" s="6">
        <v>18.8</v>
      </c>
      <c r="B24" s="16" t="s">
        <v>8</v>
      </c>
      <c r="C24" s="16" t="s">
        <v>10</v>
      </c>
      <c r="D24" s="65" t="s">
        <v>72</v>
      </c>
      <c r="E24" s="10">
        <f t="shared" si="0"/>
        <v>0.6999999999999993</v>
      </c>
      <c r="G24" s="19"/>
      <c r="H24" s="19"/>
      <c r="I24" s="19"/>
      <c r="J24" s="15"/>
      <c r="K24" s="19"/>
      <c r="L24" s="19"/>
      <c r="M24" s="19"/>
      <c r="N24" s="40"/>
    </row>
    <row r="25" spans="1:14" s="5" customFormat="1" ht="18" customHeight="1">
      <c r="A25" s="6">
        <v>19.5</v>
      </c>
      <c r="B25" s="16" t="s">
        <v>8</v>
      </c>
      <c r="C25" s="16" t="s">
        <v>6</v>
      </c>
      <c r="D25" s="22" t="s">
        <v>53</v>
      </c>
      <c r="E25" s="10">
        <f t="shared" si="0"/>
        <v>0.1999999999999993</v>
      </c>
      <c r="G25" s="48"/>
      <c r="H25" s="19"/>
      <c r="I25" s="19"/>
      <c r="J25" s="15"/>
      <c r="K25" s="19"/>
      <c r="L25" s="19"/>
      <c r="M25" s="19"/>
      <c r="N25" s="40"/>
    </row>
    <row r="26" spans="1:14" s="5" customFormat="1" ht="28.5" customHeight="1">
      <c r="A26" s="6">
        <v>19.7</v>
      </c>
      <c r="B26" s="16" t="s">
        <v>9</v>
      </c>
      <c r="C26" s="16" t="s">
        <v>7</v>
      </c>
      <c r="D26" s="65" t="s">
        <v>60</v>
      </c>
      <c r="E26" s="10">
        <f t="shared" si="0"/>
        <v>15.500000000000004</v>
      </c>
      <c r="G26" s="48"/>
      <c r="H26" s="19"/>
      <c r="I26" s="19"/>
      <c r="J26" s="15"/>
      <c r="K26" s="19"/>
      <c r="L26" s="19"/>
      <c r="M26" s="19"/>
      <c r="N26" s="40"/>
    </row>
    <row r="27" spans="1:14" s="5" customFormat="1" ht="31.5" customHeight="1">
      <c r="A27" s="6">
        <v>35.2</v>
      </c>
      <c r="B27" s="7" t="s">
        <v>8</v>
      </c>
      <c r="C27" s="16" t="s">
        <v>10</v>
      </c>
      <c r="D27" s="22" t="s">
        <v>14</v>
      </c>
      <c r="E27" s="10">
        <f t="shared" si="0"/>
        <v>0.19999999999999574</v>
      </c>
      <c r="G27" s="48"/>
      <c r="H27" s="19"/>
      <c r="I27" s="19"/>
      <c r="J27" s="15"/>
      <c r="K27" s="19"/>
      <c r="L27" s="19"/>
      <c r="M27" s="19"/>
      <c r="N27" s="15"/>
    </row>
    <row r="28" spans="1:14" s="5" customFormat="1" ht="33" customHeight="1">
      <c r="A28" s="6">
        <v>35.4</v>
      </c>
      <c r="B28" s="7" t="s">
        <v>9</v>
      </c>
      <c r="C28" s="16" t="s">
        <v>6</v>
      </c>
      <c r="D28" s="22" t="s">
        <v>15</v>
      </c>
      <c r="E28" s="10">
        <f t="shared" si="0"/>
        <v>2.3000000000000043</v>
      </c>
      <c r="G28" s="48"/>
      <c r="H28" s="19"/>
      <c r="I28" s="19"/>
      <c r="J28" s="15"/>
      <c r="K28" s="19"/>
      <c r="L28" s="19"/>
      <c r="M28" s="19"/>
      <c r="N28" s="40"/>
    </row>
    <row r="29" spans="1:14" s="5" customFormat="1" ht="30.75" customHeight="1">
      <c r="A29" s="6">
        <v>37.7</v>
      </c>
      <c r="B29" s="16" t="s">
        <v>8</v>
      </c>
      <c r="C29" s="16" t="s">
        <v>6</v>
      </c>
      <c r="D29" s="22" t="s">
        <v>16</v>
      </c>
      <c r="E29" s="10">
        <f t="shared" si="0"/>
        <v>0.29999999999999716</v>
      </c>
      <c r="G29" s="48"/>
      <c r="H29" s="19"/>
      <c r="I29" s="19"/>
      <c r="J29" s="15"/>
      <c r="K29" s="19"/>
      <c r="L29" s="19"/>
      <c r="M29" s="19"/>
      <c r="N29" s="40"/>
    </row>
    <row r="30" spans="1:14" s="5" customFormat="1" ht="18" customHeight="1">
      <c r="A30" s="6">
        <v>38</v>
      </c>
      <c r="B30" s="16" t="s">
        <v>12</v>
      </c>
      <c r="C30" s="16" t="s">
        <v>6</v>
      </c>
      <c r="D30" s="22" t="s">
        <v>31</v>
      </c>
      <c r="E30" s="10">
        <f t="shared" si="0"/>
        <v>45.2</v>
      </c>
      <c r="G30" s="48"/>
      <c r="H30" s="19"/>
      <c r="I30" s="19"/>
      <c r="J30" s="15"/>
      <c r="K30" s="19"/>
      <c r="L30" s="19"/>
      <c r="M30" s="19"/>
      <c r="N30" s="40"/>
    </row>
    <row r="31" spans="1:14" s="5" customFormat="1" ht="18" customHeight="1">
      <c r="A31" s="6">
        <v>83.2</v>
      </c>
      <c r="B31" s="16" t="s">
        <v>8</v>
      </c>
      <c r="C31" s="16" t="s">
        <v>10</v>
      </c>
      <c r="D31" s="22" t="s">
        <v>33</v>
      </c>
      <c r="E31" s="10">
        <f t="shared" si="0"/>
        <v>0.09999999999999432</v>
      </c>
      <c r="G31" s="48"/>
      <c r="H31" s="19"/>
      <c r="I31" s="19"/>
      <c r="J31" s="15"/>
      <c r="K31" s="19"/>
      <c r="L31" s="19"/>
      <c r="M31" s="19"/>
      <c r="N31" s="40"/>
    </row>
    <row r="32" spans="1:14" s="5" customFormat="1" ht="42" customHeight="1">
      <c r="A32" s="6">
        <v>83.3</v>
      </c>
      <c r="B32" s="16"/>
      <c r="C32" s="7"/>
      <c r="D32" s="35" t="s">
        <v>66</v>
      </c>
      <c r="E32" s="10">
        <f t="shared" si="0"/>
        <v>0</v>
      </c>
      <c r="G32" s="48"/>
      <c r="H32" s="19"/>
      <c r="I32" s="19"/>
      <c r="J32" s="15"/>
      <c r="K32" s="19"/>
      <c r="L32" s="19"/>
      <c r="M32" s="19"/>
      <c r="N32" s="40"/>
    </row>
    <row r="33" spans="1:14" s="5" customFormat="1" ht="18" customHeight="1">
      <c r="A33" s="6">
        <v>83.3</v>
      </c>
      <c r="B33" s="16" t="s">
        <v>34</v>
      </c>
      <c r="C33" s="16" t="s">
        <v>7</v>
      </c>
      <c r="D33" s="47" t="s">
        <v>33</v>
      </c>
      <c r="E33" s="10">
        <f t="shared" si="0"/>
        <v>0.10000000000000853</v>
      </c>
      <c r="G33" s="48"/>
      <c r="H33" s="19"/>
      <c r="I33" s="19"/>
      <c r="J33" s="15"/>
      <c r="K33" s="19"/>
      <c r="L33" s="19"/>
      <c r="M33" s="19"/>
      <c r="N33" s="40"/>
    </row>
    <row r="34" spans="1:14" s="5" customFormat="1" ht="18" customHeight="1">
      <c r="A34" s="6">
        <v>83.4</v>
      </c>
      <c r="B34" s="16" t="s">
        <v>8</v>
      </c>
      <c r="C34" s="16" t="s">
        <v>6</v>
      </c>
      <c r="D34" s="47" t="s">
        <v>31</v>
      </c>
      <c r="E34" s="10">
        <f t="shared" si="0"/>
        <v>39.39999999999999</v>
      </c>
      <c r="G34" s="48"/>
      <c r="H34" s="19"/>
      <c r="I34" s="19"/>
      <c r="J34" s="15"/>
      <c r="K34" s="19"/>
      <c r="L34" s="19"/>
      <c r="M34" s="19"/>
      <c r="N34" s="40"/>
    </row>
    <row r="35" spans="1:14" s="19" customFormat="1" ht="18" customHeight="1">
      <c r="A35" s="10">
        <v>122.8</v>
      </c>
      <c r="B35" s="14" t="s">
        <v>9</v>
      </c>
      <c r="C35" s="14" t="s">
        <v>6</v>
      </c>
      <c r="D35" s="66" t="s">
        <v>61</v>
      </c>
      <c r="E35" s="10">
        <f t="shared" si="0"/>
        <v>12.899999999999991</v>
      </c>
      <c r="G35" s="48"/>
      <c r="J35" s="41"/>
      <c r="N35" s="40"/>
    </row>
    <row r="36" spans="1:14" s="19" customFormat="1" ht="42" customHeight="1">
      <c r="A36" s="10">
        <v>135.7</v>
      </c>
      <c r="B36" s="9"/>
      <c r="C36" s="9"/>
      <c r="D36" s="34" t="s">
        <v>30</v>
      </c>
      <c r="E36" s="10">
        <f t="shared" si="0"/>
        <v>0</v>
      </c>
      <c r="G36" s="48"/>
      <c r="J36" s="41"/>
      <c r="N36" s="40"/>
    </row>
    <row r="37" spans="1:14" s="19" customFormat="1" ht="18" customHeight="1">
      <c r="A37" s="10">
        <v>135.7</v>
      </c>
      <c r="B37" s="14" t="s">
        <v>34</v>
      </c>
      <c r="C37" s="14" t="s">
        <v>11</v>
      </c>
      <c r="D37" s="67" t="s">
        <v>61</v>
      </c>
      <c r="E37" s="10">
        <f t="shared" si="0"/>
        <v>12.700000000000017</v>
      </c>
      <c r="G37" s="48"/>
      <c r="J37" s="41"/>
      <c r="N37" s="40"/>
    </row>
    <row r="38" spans="1:14" s="5" customFormat="1" ht="18" customHeight="1">
      <c r="A38" s="7">
        <v>148.4</v>
      </c>
      <c r="B38" s="16" t="s">
        <v>9</v>
      </c>
      <c r="C38" s="7" t="s">
        <v>6</v>
      </c>
      <c r="D38" s="22" t="s">
        <v>54</v>
      </c>
      <c r="E38" s="10">
        <f t="shared" si="0"/>
        <v>8.599999999999994</v>
      </c>
      <c r="G38" s="48"/>
      <c r="H38" s="21"/>
      <c r="I38" s="19"/>
      <c r="J38" s="38"/>
      <c r="K38" s="19"/>
      <c r="L38" s="19"/>
      <c r="M38" s="19"/>
      <c r="N38" s="40"/>
    </row>
    <row r="39" spans="1:14" s="5" customFormat="1" ht="18" customHeight="1">
      <c r="A39" s="6">
        <v>157</v>
      </c>
      <c r="B39" s="18" t="s">
        <v>9</v>
      </c>
      <c r="C39" s="8" t="s">
        <v>6</v>
      </c>
      <c r="D39" s="66" t="s">
        <v>62</v>
      </c>
      <c r="E39" s="10">
        <f>A40-A39</f>
        <v>6</v>
      </c>
      <c r="G39" s="48"/>
      <c r="H39" s="19"/>
      <c r="I39" s="19"/>
      <c r="J39" s="15"/>
      <c r="K39" s="19"/>
      <c r="L39" s="19"/>
      <c r="M39" s="19"/>
      <c r="N39" s="40"/>
    </row>
    <row r="40" spans="1:14" s="5" customFormat="1" ht="39" customHeight="1">
      <c r="A40" s="6">
        <v>163</v>
      </c>
      <c r="B40" s="14"/>
      <c r="C40" s="9"/>
      <c r="D40" s="35" t="s">
        <v>64</v>
      </c>
      <c r="E40" s="10"/>
      <c r="G40" s="48"/>
      <c r="H40" s="21"/>
      <c r="I40" s="19"/>
      <c r="J40" s="15"/>
      <c r="K40" s="19"/>
      <c r="L40" s="19"/>
      <c r="M40" s="19"/>
      <c r="N40" s="40"/>
    </row>
    <row r="41" spans="1:14" s="5" customFormat="1" ht="18" customHeight="1">
      <c r="A41" s="6">
        <v>163</v>
      </c>
      <c r="B41" s="9" t="s">
        <v>12</v>
      </c>
      <c r="C41" s="9" t="s">
        <v>6</v>
      </c>
      <c r="D41" s="68" t="s">
        <v>67</v>
      </c>
      <c r="E41" s="10">
        <f>A42-A41</f>
        <v>2.9000000000000057</v>
      </c>
      <c r="G41" s="48"/>
      <c r="H41" s="21"/>
      <c r="I41" s="19"/>
      <c r="J41" s="15"/>
      <c r="K41" s="19"/>
      <c r="L41" s="19"/>
      <c r="M41" s="19"/>
      <c r="N41" s="40"/>
    </row>
    <row r="42" spans="1:14" s="5" customFormat="1" ht="18" customHeight="1">
      <c r="A42" s="6">
        <v>165.9</v>
      </c>
      <c r="B42" s="14" t="s">
        <v>8</v>
      </c>
      <c r="C42" s="9" t="s">
        <v>10</v>
      </c>
      <c r="D42" s="68" t="s">
        <v>68</v>
      </c>
      <c r="E42" s="10">
        <f t="shared" si="0"/>
        <v>0.09999999999999432</v>
      </c>
      <c r="G42" s="48"/>
      <c r="H42" s="21"/>
      <c r="I42" s="19"/>
      <c r="J42" s="15"/>
      <c r="K42" s="19"/>
      <c r="L42" s="19"/>
      <c r="M42" s="19"/>
      <c r="N42" s="40"/>
    </row>
    <row r="43" spans="1:14" s="5" customFormat="1" ht="18" customHeight="1">
      <c r="A43" s="6">
        <v>166</v>
      </c>
      <c r="B43" s="14" t="s">
        <v>9</v>
      </c>
      <c r="C43" s="14" t="s">
        <v>6</v>
      </c>
      <c r="D43" s="22" t="s">
        <v>55</v>
      </c>
      <c r="E43" s="10">
        <f t="shared" si="0"/>
        <v>28.19999999999999</v>
      </c>
      <c r="G43" s="48"/>
      <c r="H43" s="21"/>
      <c r="I43" s="19"/>
      <c r="J43" s="15"/>
      <c r="K43" s="19"/>
      <c r="L43" s="19"/>
      <c r="M43" s="19"/>
      <c r="N43" s="40"/>
    </row>
    <row r="44" spans="1:14" s="5" customFormat="1" ht="18" customHeight="1">
      <c r="A44" s="6">
        <v>194.2</v>
      </c>
      <c r="B44" s="14" t="s">
        <v>9</v>
      </c>
      <c r="C44" s="9" t="s">
        <v>7</v>
      </c>
      <c r="D44" s="68" t="s">
        <v>69</v>
      </c>
      <c r="E44" s="10">
        <f t="shared" si="0"/>
        <v>0.8000000000000114</v>
      </c>
      <c r="G44" s="48"/>
      <c r="H44" s="19"/>
      <c r="I44" s="19"/>
      <c r="J44" s="15"/>
      <c r="K44" s="19"/>
      <c r="L44" s="19"/>
      <c r="M44" s="19"/>
      <c r="N44" s="15"/>
    </row>
    <row r="45" spans="1:14" s="5" customFormat="1" ht="36" customHeight="1">
      <c r="A45" s="6">
        <v>195</v>
      </c>
      <c r="B45" s="9" t="s">
        <v>9</v>
      </c>
      <c r="C45" s="9" t="s">
        <v>7</v>
      </c>
      <c r="D45" s="24" t="s">
        <v>17</v>
      </c>
      <c r="E45" s="10">
        <f t="shared" si="0"/>
        <v>0.19999999999998863</v>
      </c>
      <c r="G45" s="48"/>
      <c r="H45" s="19"/>
      <c r="I45" s="19"/>
      <c r="J45" s="15"/>
      <c r="K45" s="19"/>
      <c r="L45" s="19"/>
      <c r="M45" s="19"/>
      <c r="N45" s="40"/>
    </row>
    <row r="46" spans="1:14" s="5" customFormat="1" ht="18" customHeight="1">
      <c r="A46" s="6">
        <v>195.2</v>
      </c>
      <c r="B46" s="9" t="s">
        <v>12</v>
      </c>
      <c r="C46" s="9" t="s">
        <v>7</v>
      </c>
      <c r="D46" s="24" t="s">
        <v>38</v>
      </c>
      <c r="E46" s="10">
        <f t="shared" si="0"/>
        <v>0.10000000000002274</v>
      </c>
      <c r="G46" s="48"/>
      <c r="H46" s="19"/>
      <c r="I46" s="19"/>
      <c r="J46" s="15"/>
      <c r="K46" s="19"/>
      <c r="L46" s="19"/>
      <c r="M46" s="19"/>
      <c r="N46" s="40"/>
    </row>
    <row r="47" spans="1:14" s="5" customFormat="1" ht="18" customHeight="1">
      <c r="A47" s="6">
        <v>195.3</v>
      </c>
      <c r="B47" s="14" t="s">
        <v>8</v>
      </c>
      <c r="C47" s="14" t="s">
        <v>6</v>
      </c>
      <c r="D47" s="24" t="s">
        <v>59</v>
      </c>
      <c r="E47" s="10">
        <f t="shared" si="0"/>
        <v>1.799999999999983</v>
      </c>
      <c r="G47" s="48"/>
      <c r="H47" s="19"/>
      <c r="I47" s="19"/>
      <c r="J47" s="15"/>
      <c r="K47" s="19"/>
      <c r="L47" s="19"/>
      <c r="M47" s="19"/>
      <c r="N47" s="40"/>
    </row>
    <row r="48" spans="1:14" s="5" customFormat="1" ht="18" customHeight="1">
      <c r="A48" s="6">
        <v>197.1</v>
      </c>
      <c r="B48" s="14" t="s">
        <v>9</v>
      </c>
      <c r="C48" s="14" t="s">
        <v>7</v>
      </c>
      <c r="D48" s="24" t="s">
        <v>39</v>
      </c>
      <c r="E48" s="10">
        <f t="shared" si="0"/>
        <v>20.30000000000001</v>
      </c>
      <c r="G48" s="48"/>
      <c r="H48" s="19"/>
      <c r="I48" s="19"/>
      <c r="J48" s="15"/>
      <c r="K48" s="19"/>
      <c r="L48" s="19"/>
      <c r="M48" s="19"/>
      <c r="N48" s="15"/>
    </row>
    <row r="49" spans="1:14" s="5" customFormat="1" ht="42" customHeight="1">
      <c r="A49" s="6">
        <v>217.4</v>
      </c>
      <c r="B49" s="14"/>
      <c r="C49" s="14"/>
      <c r="D49" s="35" t="s">
        <v>65</v>
      </c>
      <c r="E49" s="10"/>
      <c r="G49" s="48"/>
      <c r="H49" s="19"/>
      <c r="I49" s="19"/>
      <c r="J49" s="15"/>
      <c r="K49" s="19"/>
      <c r="L49" s="19"/>
      <c r="M49" s="19"/>
      <c r="N49" s="15"/>
    </row>
    <row r="50" spans="1:14" s="5" customFormat="1" ht="18" customHeight="1">
      <c r="A50" s="6">
        <v>217.4</v>
      </c>
      <c r="B50" s="14" t="s">
        <v>34</v>
      </c>
      <c r="C50" s="14" t="s">
        <v>11</v>
      </c>
      <c r="D50" s="24" t="s">
        <v>35</v>
      </c>
      <c r="E50" s="10">
        <f t="shared" si="0"/>
        <v>20.299999999999983</v>
      </c>
      <c r="G50" s="48"/>
      <c r="H50" s="21"/>
      <c r="I50" s="19"/>
      <c r="J50" s="15"/>
      <c r="K50" s="19"/>
      <c r="L50" s="19"/>
      <c r="M50" s="19"/>
      <c r="N50" s="40"/>
    </row>
    <row r="51" spans="1:14" s="5" customFormat="1" ht="18" customHeight="1">
      <c r="A51" s="6">
        <v>237.7</v>
      </c>
      <c r="B51" s="14" t="s">
        <v>8</v>
      </c>
      <c r="C51" s="14" t="s">
        <v>11</v>
      </c>
      <c r="D51" s="24" t="s">
        <v>36</v>
      </c>
      <c r="E51" s="10">
        <f t="shared" si="0"/>
        <v>1.8000000000000114</v>
      </c>
      <c r="G51" s="48"/>
      <c r="H51" s="19"/>
      <c r="I51" s="19"/>
      <c r="J51" s="15"/>
      <c r="K51" s="19"/>
      <c r="L51" s="19"/>
      <c r="M51" s="19"/>
      <c r="N51" s="40"/>
    </row>
    <row r="52" spans="1:14" s="5" customFormat="1" ht="18" customHeight="1">
      <c r="A52" s="6">
        <v>239.5</v>
      </c>
      <c r="B52" s="14" t="s">
        <v>9</v>
      </c>
      <c r="C52" s="14" t="s">
        <v>10</v>
      </c>
      <c r="D52" s="24" t="s">
        <v>38</v>
      </c>
      <c r="E52" s="10">
        <f t="shared" si="0"/>
        <v>0.09999999999999432</v>
      </c>
      <c r="G52" s="48"/>
      <c r="H52" s="19"/>
      <c r="I52" s="19"/>
      <c r="J52" s="15"/>
      <c r="K52" s="19"/>
      <c r="L52" s="19"/>
      <c r="M52" s="19"/>
      <c r="N52" s="15"/>
    </row>
    <row r="53" spans="1:14" s="5" customFormat="1" ht="18" customHeight="1">
      <c r="A53" s="10">
        <v>239.6</v>
      </c>
      <c r="B53" s="14" t="s">
        <v>12</v>
      </c>
      <c r="C53" s="14" t="s">
        <v>10</v>
      </c>
      <c r="D53" s="23" t="s">
        <v>40</v>
      </c>
      <c r="E53" s="10">
        <f t="shared" si="0"/>
        <v>0.20000000000001705</v>
      </c>
      <c r="G53" s="48"/>
      <c r="H53" s="19"/>
      <c r="I53" s="19"/>
      <c r="J53" s="41"/>
      <c r="K53" s="19"/>
      <c r="L53" s="19"/>
      <c r="M53" s="19"/>
      <c r="N53" s="40"/>
    </row>
    <row r="54" spans="1:14" s="5" customFormat="1" ht="33" customHeight="1">
      <c r="A54" s="25">
        <v>239.8</v>
      </c>
      <c r="B54" s="18" t="s">
        <v>8</v>
      </c>
      <c r="C54" s="18" t="s">
        <v>11</v>
      </c>
      <c r="D54" s="22" t="s">
        <v>18</v>
      </c>
      <c r="E54" s="10">
        <f t="shared" si="0"/>
        <v>0.799999999999983</v>
      </c>
      <c r="G54" s="48"/>
      <c r="H54" s="19"/>
      <c r="I54" s="19"/>
      <c r="J54" s="27"/>
      <c r="K54" s="19"/>
      <c r="L54" s="19"/>
      <c r="M54" s="19"/>
      <c r="N54" s="42"/>
    </row>
    <row r="55" spans="1:14" s="5" customFormat="1" ht="18" customHeight="1">
      <c r="A55" s="33">
        <v>240.6</v>
      </c>
      <c r="B55" s="18" t="s">
        <v>8</v>
      </c>
      <c r="C55" s="18" t="s">
        <v>11</v>
      </c>
      <c r="D55" s="30" t="s">
        <v>37</v>
      </c>
      <c r="E55" s="10">
        <f t="shared" si="0"/>
        <v>35.900000000000006</v>
      </c>
      <c r="G55" s="48"/>
      <c r="H55" s="19"/>
      <c r="I55" s="19"/>
      <c r="J55" s="28"/>
      <c r="K55" s="19"/>
      <c r="L55" s="19"/>
      <c r="M55" s="19"/>
      <c r="N55" s="28"/>
    </row>
    <row r="56" spans="1:14" s="5" customFormat="1" ht="18" customHeight="1">
      <c r="A56" s="33">
        <v>276.5</v>
      </c>
      <c r="B56" s="18" t="s">
        <v>8</v>
      </c>
      <c r="C56" s="18" t="s">
        <v>7</v>
      </c>
      <c r="D56" s="30" t="s">
        <v>57</v>
      </c>
      <c r="E56" s="10">
        <f t="shared" si="0"/>
        <v>0.10000000000002274</v>
      </c>
      <c r="G56" s="48"/>
      <c r="H56" s="19"/>
      <c r="I56" s="19"/>
      <c r="J56" s="28"/>
      <c r="K56" s="19"/>
      <c r="L56" s="19"/>
      <c r="M56" s="19"/>
      <c r="N56" s="28"/>
    </row>
    <row r="57" spans="1:14" ht="42" customHeight="1">
      <c r="A57" s="33">
        <v>276.6</v>
      </c>
      <c r="B57" s="18"/>
      <c r="C57" s="18"/>
      <c r="D57" s="35" t="s">
        <v>56</v>
      </c>
      <c r="E57" s="10"/>
      <c r="G57" s="48"/>
      <c r="H57" s="39"/>
      <c r="I57" s="39"/>
      <c r="J57" s="28"/>
      <c r="K57" s="39"/>
      <c r="L57" s="39"/>
      <c r="M57" s="39"/>
      <c r="N57" s="28"/>
    </row>
    <row r="58" spans="1:14" ht="18" customHeight="1">
      <c r="A58" s="33">
        <v>276.7</v>
      </c>
      <c r="B58" s="18" t="s">
        <v>8</v>
      </c>
      <c r="C58" s="18" t="s">
        <v>11</v>
      </c>
      <c r="D58" s="30" t="s">
        <v>37</v>
      </c>
      <c r="E58" s="10">
        <f t="shared" si="0"/>
        <v>53.5</v>
      </c>
      <c r="G58" s="48"/>
      <c r="H58" s="39"/>
      <c r="I58" s="39"/>
      <c r="J58" s="28"/>
      <c r="K58" s="39"/>
      <c r="L58" s="39"/>
      <c r="M58" s="39"/>
      <c r="N58" s="28"/>
    </row>
    <row r="59" spans="1:14" ht="18" customHeight="1">
      <c r="A59" s="33">
        <v>330.2</v>
      </c>
      <c r="B59" s="8" t="s">
        <v>9</v>
      </c>
      <c r="C59" s="8" t="s">
        <v>10</v>
      </c>
      <c r="D59" s="30" t="s">
        <v>58</v>
      </c>
      <c r="E59" s="10">
        <f t="shared" si="0"/>
        <v>0.10000000000002274</v>
      </c>
      <c r="G59" s="48"/>
      <c r="H59" s="39"/>
      <c r="I59" s="39"/>
      <c r="J59" s="28"/>
      <c r="K59" s="39"/>
      <c r="L59" s="39"/>
      <c r="M59" s="39"/>
      <c r="N59" s="28"/>
    </row>
    <row r="60" spans="1:14" ht="42" customHeight="1">
      <c r="A60" s="33">
        <v>330.3</v>
      </c>
      <c r="B60" s="18"/>
      <c r="C60" s="18"/>
      <c r="D60" s="35" t="s">
        <v>63</v>
      </c>
      <c r="E60" s="10"/>
      <c r="G60" s="48"/>
      <c r="H60" s="39"/>
      <c r="I60" s="39"/>
      <c r="J60" s="28"/>
      <c r="K60" s="39"/>
      <c r="L60" s="39"/>
      <c r="M60" s="39"/>
      <c r="N60" s="28"/>
    </row>
    <row r="61" spans="1:14" ht="18" customHeight="1">
      <c r="A61" s="33">
        <v>330.4</v>
      </c>
      <c r="B61" s="8" t="s">
        <v>9</v>
      </c>
      <c r="C61" s="18" t="s">
        <v>11</v>
      </c>
      <c r="D61" s="30" t="s">
        <v>19</v>
      </c>
      <c r="E61" s="10">
        <f t="shared" si="0"/>
        <v>40.60000000000002</v>
      </c>
      <c r="G61" s="48"/>
      <c r="H61" s="49"/>
      <c r="I61" s="39"/>
      <c r="J61" s="28"/>
      <c r="K61" s="39"/>
      <c r="L61" s="39"/>
      <c r="M61" s="39"/>
      <c r="N61" s="28"/>
    </row>
    <row r="62" spans="1:14" ht="18" customHeight="1">
      <c r="A62" s="33">
        <v>371</v>
      </c>
      <c r="B62" s="18" t="s">
        <v>13</v>
      </c>
      <c r="C62" s="18" t="s">
        <v>7</v>
      </c>
      <c r="D62" s="30" t="s">
        <v>20</v>
      </c>
      <c r="E62" s="10">
        <f t="shared" si="0"/>
        <v>0.10000000000002274</v>
      </c>
      <c r="G62" s="48"/>
      <c r="H62" s="39"/>
      <c r="I62" s="39"/>
      <c r="J62" s="28"/>
      <c r="K62" s="39"/>
      <c r="L62" s="39"/>
      <c r="M62" s="39"/>
      <c r="N62" s="28"/>
    </row>
    <row r="63" spans="1:14" ht="18" customHeight="1">
      <c r="A63" s="33">
        <v>371.1</v>
      </c>
      <c r="B63" s="18" t="s">
        <v>13</v>
      </c>
      <c r="C63" s="18" t="s">
        <v>11</v>
      </c>
      <c r="D63" s="30" t="s">
        <v>21</v>
      </c>
      <c r="E63" s="10">
        <f t="shared" si="0"/>
        <v>2.3999999999999773</v>
      </c>
      <c r="G63" s="48"/>
      <c r="H63" s="39"/>
      <c r="I63" s="39"/>
      <c r="J63" s="28"/>
      <c r="K63" s="39"/>
      <c r="L63" s="39"/>
      <c r="M63" s="39"/>
      <c r="N63" s="28"/>
    </row>
    <row r="64" spans="1:14" ht="33" customHeight="1">
      <c r="A64" s="33">
        <v>373.5</v>
      </c>
      <c r="B64" s="18" t="s">
        <v>8</v>
      </c>
      <c r="C64" s="18" t="s">
        <v>7</v>
      </c>
      <c r="D64" s="54" t="s">
        <v>22</v>
      </c>
      <c r="E64" s="10">
        <f t="shared" si="0"/>
        <v>0.19999999999998863</v>
      </c>
      <c r="G64" s="48"/>
      <c r="H64" s="39"/>
      <c r="I64" s="39"/>
      <c r="J64" s="28"/>
      <c r="K64" s="39"/>
      <c r="L64" s="39"/>
      <c r="M64" s="39"/>
      <c r="N64" s="28"/>
    </row>
    <row r="65" spans="1:14" ht="31.5" customHeight="1">
      <c r="A65" s="33">
        <v>373.7</v>
      </c>
      <c r="B65" s="18" t="s">
        <v>9</v>
      </c>
      <c r="C65" s="18" t="s">
        <v>11</v>
      </c>
      <c r="D65" s="55" t="s">
        <v>23</v>
      </c>
      <c r="E65" s="10">
        <f t="shared" si="0"/>
        <v>18.900000000000034</v>
      </c>
      <c r="G65" s="48"/>
      <c r="H65" s="39"/>
      <c r="I65" s="39"/>
      <c r="J65" s="28"/>
      <c r="K65" s="39"/>
      <c r="L65" s="39"/>
      <c r="M65" s="39"/>
      <c r="N65" s="28"/>
    </row>
    <row r="66" spans="1:14" ht="18" customHeight="1">
      <c r="A66" s="33">
        <v>392.6</v>
      </c>
      <c r="B66" s="18" t="s">
        <v>12</v>
      </c>
      <c r="C66" s="18" t="s">
        <v>10</v>
      </c>
      <c r="D66" s="30" t="s">
        <v>27</v>
      </c>
      <c r="E66" s="10">
        <f aca="true" t="shared" si="1" ref="E66:E71">A67-A66</f>
        <v>4.7999999999999545</v>
      </c>
      <c r="G66" s="48"/>
      <c r="H66" s="39"/>
      <c r="I66" s="39"/>
      <c r="J66" s="28"/>
      <c r="K66" s="39"/>
      <c r="L66" s="39"/>
      <c r="M66" s="39"/>
      <c r="N66" s="28"/>
    </row>
    <row r="67" spans="1:14" ht="18" customHeight="1">
      <c r="A67" s="33">
        <v>397.4</v>
      </c>
      <c r="B67" s="18" t="s">
        <v>8</v>
      </c>
      <c r="C67" s="18" t="s">
        <v>11</v>
      </c>
      <c r="D67" s="69" t="s">
        <v>75</v>
      </c>
      <c r="E67" s="10">
        <f t="shared" si="1"/>
        <v>1.900000000000034</v>
      </c>
      <c r="G67" s="48"/>
      <c r="H67" s="39"/>
      <c r="I67" s="39"/>
      <c r="J67" s="28"/>
      <c r="K67" s="39"/>
      <c r="L67" s="39"/>
      <c r="M67" s="39"/>
      <c r="N67" s="28"/>
    </row>
    <row r="68" spans="1:14" ht="18" customHeight="1">
      <c r="A68" s="33">
        <v>399.3</v>
      </c>
      <c r="B68" s="18" t="s">
        <v>9</v>
      </c>
      <c r="C68" s="18" t="s">
        <v>11</v>
      </c>
      <c r="D68" s="69" t="s">
        <v>73</v>
      </c>
      <c r="E68" s="10">
        <f t="shared" si="1"/>
        <v>0.39999999999997726</v>
      </c>
      <c r="G68" s="48"/>
      <c r="H68" s="39"/>
      <c r="I68" s="39"/>
      <c r="J68" s="28"/>
      <c r="K68" s="39"/>
      <c r="L68" s="39"/>
      <c r="M68" s="39"/>
      <c r="N68" s="28"/>
    </row>
    <row r="69" spans="1:14" ht="18" customHeight="1">
      <c r="A69" s="33">
        <v>399.7</v>
      </c>
      <c r="B69" s="18" t="s">
        <v>8</v>
      </c>
      <c r="C69" s="18" t="s">
        <v>7</v>
      </c>
      <c r="D69" s="30" t="s">
        <v>28</v>
      </c>
      <c r="E69" s="10">
        <f t="shared" si="1"/>
        <v>1.1999999999999886</v>
      </c>
      <c r="G69" s="48"/>
      <c r="H69" s="39"/>
      <c r="I69" s="39"/>
      <c r="J69" s="28"/>
      <c r="K69" s="39"/>
      <c r="L69" s="39"/>
      <c r="M69" s="39"/>
      <c r="N69" s="28"/>
    </row>
    <row r="70" spans="1:14" ht="18" customHeight="1">
      <c r="A70" s="33">
        <v>400.9</v>
      </c>
      <c r="B70" s="18" t="s">
        <v>9</v>
      </c>
      <c r="C70" s="18" t="s">
        <v>10</v>
      </c>
      <c r="D70" s="30" t="s">
        <v>24</v>
      </c>
      <c r="E70" s="10">
        <f t="shared" si="1"/>
        <v>0.5</v>
      </c>
      <c r="G70" s="48"/>
      <c r="H70" s="39"/>
      <c r="I70" s="39"/>
      <c r="J70" s="28"/>
      <c r="K70" s="39"/>
      <c r="L70" s="39"/>
      <c r="M70" s="39"/>
      <c r="N70" s="28"/>
    </row>
    <row r="71" spans="1:14" ht="18" customHeight="1">
      <c r="A71" s="33">
        <v>401.4</v>
      </c>
      <c r="B71" s="18" t="s">
        <v>8</v>
      </c>
      <c r="C71" s="18" t="s">
        <v>11</v>
      </c>
      <c r="D71" s="30" t="s">
        <v>25</v>
      </c>
      <c r="E71" s="10">
        <f t="shared" si="1"/>
        <v>1.3000000000000114</v>
      </c>
      <c r="G71" s="48"/>
      <c r="H71" s="39"/>
      <c r="I71" s="39"/>
      <c r="J71" s="28"/>
      <c r="K71" s="39"/>
      <c r="L71" s="39"/>
      <c r="M71" s="39"/>
      <c r="N71" s="28"/>
    </row>
    <row r="72" spans="1:14" ht="30">
      <c r="A72" s="33">
        <v>402.7</v>
      </c>
      <c r="B72" s="18" t="s">
        <v>8</v>
      </c>
      <c r="C72" s="18"/>
      <c r="D72" s="56" t="s">
        <v>0</v>
      </c>
      <c r="E72" s="10"/>
      <c r="G72" s="48"/>
      <c r="H72" s="39"/>
      <c r="I72" s="39"/>
      <c r="J72" s="28"/>
      <c r="K72" s="39"/>
      <c r="L72" s="39"/>
      <c r="M72" s="39"/>
      <c r="N72" s="28"/>
    </row>
    <row r="73" spans="1:5" ht="15">
      <c r="A73" s="57"/>
      <c r="B73" s="58"/>
      <c r="C73" s="58"/>
      <c r="D73" s="64"/>
      <c r="E73" s="59"/>
    </row>
    <row r="74" spans="1:5" ht="15">
      <c r="A74" s="60"/>
      <c r="B74" s="61"/>
      <c r="C74" s="61"/>
      <c r="D74" s="62"/>
      <c r="E74" s="63"/>
    </row>
    <row r="75" spans="1:5" ht="15">
      <c r="A75" s="28"/>
      <c r="B75" s="36"/>
      <c r="C75" s="36"/>
      <c r="D75" s="37"/>
      <c r="E75" s="28"/>
    </row>
    <row r="76" spans="1:5" ht="15">
      <c r="A76" s="28"/>
      <c r="B76" s="36"/>
      <c r="C76" s="36"/>
      <c r="D76" s="37"/>
      <c r="E76" s="28"/>
    </row>
    <row r="77" spans="1:5" ht="15">
      <c r="A77" s="26"/>
      <c r="B77" s="20"/>
      <c r="C77" s="20"/>
      <c r="D77" s="31"/>
      <c r="E77" s="26"/>
    </row>
  </sheetData>
  <sheetProtection/>
  <mergeCells count="4">
    <mergeCell ref="A1:E1"/>
    <mergeCell ref="A2:E2"/>
    <mergeCell ref="A4:E4"/>
    <mergeCell ref="A3:E3"/>
  </mergeCells>
  <printOptions horizontalCentered="1"/>
  <pageMargins left="1.4960629921259843" right="1.4960629921259843" top="0.1968503937007874" bottom="0.5511811023622047" header="0.2362204724409449" footer="0.2362204724409449"/>
  <pageSetup horizontalDpi="600" verticalDpi="600" orientation="portrait"/>
  <headerFooter alignWithMargins="0">
    <oddFooter>&amp;C&amp;8BL=BEAR LEFT  BR=BEAR RIGHT  ST=STRAIGHT CO=CONTINUE  T=TURN
&amp;10
</oddFooter>
  </headerFooter>
  <rowBreaks count="2" manualBreakCount="2">
    <brk id="32" max="4" man="1"/>
    <brk id="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2017-08-02T22:07:55Z</cp:lastPrinted>
  <dcterms:created xsi:type="dcterms:W3CDTF">1998-06-30T20:04:50Z</dcterms:created>
  <dcterms:modified xsi:type="dcterms:W3CDTF">2017-09-26T19:07:11Z</dcterms:modified>
  <cp:category/>
  <cp:version/>
  <cp:contentType/>
  <cp:contentStatus/>
</cp:coreProperties>
</file>