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2"/>
  <workbookPr showInkAnnotation="0" autoCompressPictures="0"/>
  <mc:AlternateContent xmlns:mc="http://schemas.openxmlformats.org/markup-compatibility/2006">
    <mc:Choice Requires="x15">
      <x15ac:absPath xmlns:x15ac="http://schemas.microsoft.com/office/spreadsheetml/2010/11/ac" url="/Users/x/Downloads/respring400/"/>
    </mc:Choice>
  </mc:AlternateContent>
  <xr:revisionPtr revIDLastSave="0" documentId="13_ncr:1_{2AB6517D-D869-894E-A823-062E3271CCF2}" xr6:coauthVersionLast="43" xr6:coauthVersionMax="43" xr10:uidLastSave="{00000000-0000-0000-0000-000000000000}"/>
  <bookViews>
    <workbookView xWindow="27540" yWindow="460" windowWidth="20800" windowHeight="24040" tabRatio="500" xr2:uid="{00000000-000D-0000-FFFF-FFFF00000000}"/>
  </bookViews>
  <sheets>
    <sheet name="Sheet1" sheetId="1" r:id="rId1"/>
  </sheets>
  <definedNames>
    <definedName name="_xlnm.Print_Area" localSheetId="0">Sheet1!$A$1:$F$118</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A63" i="1" l="1"/>
  <c r="A88" i="1" l="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64" i="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58" i="1"/>
  <c r="A59" i="1" s="1"/>
  <c r="A60" i="1" s="1"/>
  <c r="A61" i="1" s="1"/>
  <c r="A46" i="1"/>
  <c r="A47" i="1" s="1"/>
  <c r="A48" i="1" s="1"/>
  <c r="A49" i="1" s="1"/>
  <c r="A50" i="1" s="1"/>
  <c r="A51" i="1" s="1"/>
  <c r="A52" i="1" s="1"/>
  <c r="A53" i="1" s="1"/>
  <c r="A54" i="1" s="1"/>
  <c r="A55" i="1" s="1"/>
  <c r="A56" i="1" s="1"/>
  <c r="A41" i="1"/>
  <c r="A42" i="1" s="1"/>
  <c r="A43" i="1" s="1"/>
  <c r="A44" i="1" s="1"/>
  <c r="A28" i="1"/>
  <c r="A29" i="1" s="1"/>
  <c r="A30" i="1" s="1"/>
  <c r="A31" i="1" s="1"/>
  <c r="A32" i="1" s="1"/>
  <c r="A33" i="1" s="1"/>
  <c r="A34" i="1" s="1"/>
  <c r="A35" i="1" s="1"/>
  <c r="A36" i="1" s="1"/>
  <c r="A37" i="1" s="1"/>
  <c r="A38" i="1" s="1"/>
  <c r="A39" i="1" s="1"/>
  <c r="A5" i="1"/>
  <c r="A6" i="1" s="1"/>
  <c r="A7" i="1" s="1"/>
  <c r="A8" i="1" s="1"/>
  <c r="A9" i="1" s="1"/>
  <c r="A10" i="1" s="1"/>
  <c r="A11" i="1" s="1"/>
  <c r="A12" i="1" s="1"/>
  <c r="A13" i="1" s="1"/>
  <c r="A14" i="1" s="1"/>
  <c r="A15" i="1" s="1"/>
  <c r="A16" i="1" s="1"/>
  <c r="A17" i="1" s="1"/>
  <c r="A18" i="1" s="1"/>
  <c r="A19" i="1" s="1"/>
  <c r="A20" i="1" s="1"/>
  <c r="A21" i="1" s="1"/>
  <c r="A22" i="1" s="1"/>
  <c r="A23" i="1" s="1"/>
  <c r="A24" i="1" s="1"/>
  <c r="A25" i="1" s="1"/>
  <c r="A26" i="1" s="1"/>
  <c r="B88" i="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64" i="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58" i="1"/>
  <c r="B59" i="1" s="1"/>
  <c r="B60" i="1" s="1"/>
  <c r="B61" i="1" s="1"/>
  <c r="B46" i="1"/>
  <c r="B47" i="1" s="1"/>
  <c r="B48" i="1" s="1"/>
  <c r="B49" i="1" s="1"/>
  <c r="B50" i="1" s="1"/>
  <c r="B51" i="1" s="1"/>
  <c r="B52" i="1" s="1"/>
  <c r="B53" i="1" s="1"/>
  <c r="B54" i="1" s="1"/>
  <c r="B55" i="1" s="1"/>
  <c r="B56" i="1" s="1"/>
  <c r="B41" i="1"/>
  <c r="B42" i="1" s="1"/>
  <c r="B43" i="1" s="1"/>
  <c r="B44" i="1" s="1"/>
  <c r="B28" i="1"/>
  <c r="B29" i="1" s="1"/>
  <c r="B30" i="1" s="1"/>
  <c r="B31" i="1" s="1"/>
  <c r="B32" i="1" s="1"/>
  <c r="B33" i="1" s="1"/>
  <c r="B34" i="1" s="1"/>
  <c r="B35" i="1" s="1"/>
  <c r="B36" i="1" s="1"/>
  <c r="B37" i="1" s="1"/>
  <c r="B38" i="1" s="1"/>
  <c r="B39" i="1" s="1"/>
  <c r="A114" i="1" l="1"/>
  <c r="A115" i="1" s="1"/>
  <c r="A116" i="1" s="1"/>
  <c r="B5" i="1"/>
  <c r="B6" i="1" s="1"/>
  <c r="B7" i="1" s="1"/>
  <c r="B8" i="1" s="1"/>
  <c r="B9" i="1" s="1"/>
  <c r="B10" i="1" s="1"/>
  <c r="B11" i="1" s="1"/>
  <c r="B12" i="1" s="1"/>
  <c r="B13" i="1" s="1"/>
  <c r="B14" i="1" s="1"/>
  <c r="B15" i="1" s="1"/>
  <c r="B16" i="1" s="1"/>
  <c r="B17" i="1" s="1"/>
  <c r="B18" i="1" s="1"/>
  <c r="B19" i="1" s="1"/>
  <c r="B20" i="1" s="1"/>
  <c r="B21" i="1" s="1"/>
  <c r="B22" i="1" s="1"/>
  <c r="B23" i="1" s="1"/>
  <c r="B24" i="1" s="1"/>
  <c r="B25" i="1" s="1"/>
  <c r="B26" i="1" s="1"/>
</calcChain>
</file>

<file path=xl/sharedStrings.xml><?xml version="1.0" encoding="utf-8"?>
<sst xmlns="http://schemas.openxmlformats.org/spreadsheetml/2006/main" count="341" uniqueCount="142">
  <si>
    <t>Dist.</t>
  </si>
  <si>
    <t>(cum.)</t>
  </si>
  <si>
    <t>(cont.)</t>
  </si>
  <si>
    <t>Turn</t>
  </si>
  <si>
    <t>Direction</t>
  </si>
  <si>
    <t>Route</t>
  </si>
  <si>
    <t>G0 kms</t>
  </si>
  <si>
    <t>START - Vancouver E 4th Ave just west of Boundary Rd</t>
  </si>
  <si>
    <t>R</t>
  </si>
  <si>
    <t>S</t>
  </si>
  <si>
    <t>Boundary Rd</t>
  </si>
  <si>
    <t>L</t>
  </si>
  <si>
    <t>E</t>
  </si>
  <si>
    <t>Lougheed Hwy (Hwy 7)</t>
  </si>
  <si>
    <t>SE</t>
  </si>
  <si>
    <t>Winston Slip/Winston St/Government</t>
  </si>
  <si>
    <t>King Edward</t>
  </si>
  <si>
    <t>United Blvd</t>
  </si>
  <si>
    <t>BR</t>
  </si>
  <si>
    <t>Hwy 7B (Mary Hill bypass)</t>
  </si>
  <si>
    <t>Hwy 7 (Lougheed Hwy)</t>
  </si>
  <si>
    <t>N</t>
  </si>
  <si>
    <t>Harris Rd (at T)</t>
  </si>
  <si>
    <t>232 St</t>
  </si>
  <si>
    <t>SO</t>
  </si>
  <si>
    <t>Wilson St</t>
  </si>
  <si>
    <t>NE</t>
  </si>
  <si>
    <t>Stave Lake Rd</t>
  </si>
  <si>
    <t>Hartley Rd</t>
  </si>
  <si>
    <t>Hwy 7 (Lougheed Hwy) (at T) (Dewdney General Store)</t>
  </si>
  <si>
    <t>Hot Springs Rd</t>
  </si>
  <si>
    <t>T</t>
  </si>
  <si>
    <t>SW</t>
  </si>
  <si>
    <t>Annis Rd/Prairie Central</t>
  </si>
  <si>
    <t>Banford Rd/Lindell Rd/Bailey Rd</t>
  </si>
  <si>
    <t>Chilliwack River Rd</t>
  </si>
  <si>
    <t>W</t>
  </si>
  <si>
    <t>Promontory Rd</t>
  </si>
  <si>
    <t>Vedder Mtn Rd (at T, no sign, cross bridge)</t>
  </si>
  <si>
    <t>Cultus Lake Rd/Columbia Valley Hwy</t>
  </si>
  <si>
    <t>Iverson Rd</t>
  </si>
  <si>
    <t>NW</t>
  </si>
  <si>
    <t>Vedder Mtn Rd (at T, no sign)/Yarrow Central Rd</t>
  </si>
  <si>
    <t>Boundary Rd (at T)</t>
  </si>
  <si>
    <t>No 4 Rd</t>
  </si>
  <si>
    <t>S Parallel Rd</t>
  </si>
  <si>
    <t>Sumas Way (Hwy 11)</t>
  </si>
  <si>
    <t>Marshall Rd</t>
  </si>
  <si>
    <t>Riverside Rd</t>
  </si>
  <si>
    <t>West Railway St</t>
  </si>
  <si>
    <t>Essendene Ave</t>
  </si>
  <si>
    <t>Montrose Ave</t>
  </si>
  <si>
    <t>George Ferguson Way</t>
  </si>
  <si>
    <t>Gladwin Rd</t>
  </si>
  <si>
    <t>Harris Rd</t>
  </si>
  <si>
    <t>CO</t>
  </si>
  <si>
    <t>Coast Meridian (don't turn too soon!)</t>
  </si>
  <si>
    <t>Coast Meridian Overpass (on road)</t>
  </si>
  <si>
    <t>Kingsway Ave</t>
  </si>
  <si>
    <t>Westwood St (caution bad RRX on turn)</t>
  </si>
  <si>
    <t>Dewdney Trunk Rd</t>
  </si>
  <si>
    <t>Dewdney Trunk Rd (cross Lougheed Hwy)</t>
  </si>
  <si>
    <t>St Johns St (Hwy 7A)</t>
  </si>
  <si>
    <t>Moody St</t>
  </si>
  <si>
    <t>Clarke St</t>
  </si>
  <si>
    <t>N/W</t>
  </si>
  <si>
    <t>Hastings St</t>
  </si>
  <si>
    <t>Fell St</t>
  </si>
  <si>
    <t>Frances St</t>
  </si>
  <si>
    <t>Note: This is not the official route sheet. Ride organizers may make last minute changes because of road closures or other problems. The route sheet you receive at the start of the ride is the official one.</t>
  </si>
  <si>
    <t>L=Left R=Right</t>
  </si>
  <si>
    <t>BL=Bear Left BR=Bear Right</t>
  </si>
  <si>
    <t>ST=Straight CO=Continue T=U-Turn</t>
  </si>
  <si>
    <t>SS=Stop Sign RRX=Railroad Crossing</t>
  </si>
  <si>
    <t>Finish Knight &amp; Day Restaurant - Congratulations!</t>
  </si>
  <si>
    <t>Golden Ears Way/ Abernethy</t>
  </si>
  <si>
    <t>Wilson St becomes 287</t>
  </si>
  <si>
    <t>Hayward St</t>
  </si>
  <si>
    <t xml:space="preserve">R </t>
  </si>
  <si>
    <t>Stave Lake St (at 33800 Ferndale)</t>
  </si>
  <si>
    <t>CONTROL #3 - Harrison Hot Springs Husky station</t>
  </si>
  <si>
    <t>Columbia Valley Hwy /Cultus Lake Rd</t>
  </si>
  <si>
    <t>Barnet Hwy/Inlet Drive</t>
  </si>
  <si>
    <t>Gilmore</t>
  </si>
  <si>
    <t>Argue Street</t>
  </si>
  <si>
    <t xml:space="preserve">CO </t>
  </si>
  <si>
    <t xml:space="preserve">NE </t>
  </si>
  <si>
    <t xml:space="preserve">E </t>
  </si>
  <si>
    <t>Holland St/Perkins Ave</t>
  </si>
  <si>
    <t>Kingsway</t>
  </si>
  <si>
    <t xml:space="preserve">SE </t>
  </si>
  <si>
    <t>Traboulay Poco (TP) Trail</t>
  </si>
  <si>
    <t>Unmarked Rd (follow arrow for TP Trail)</t>
  </si>
  <si>
    <t>BL</t>
  </si>
  <si>
    <t xml:space="preserve">BL </t>
  </si>
  <si>
    <t>Holland St/TP Trail</t>
  </si>
  <si>
    <t>TP Trail to access Pitt River Bridge</t>
  </si>
  <si>
    <t>Dewdney Trunk Rd (first left on Dewdney Trunk Frontage - unmarked)</t>
  </si>
  <si>
    <t>Old Dewdney Trunk Rd/210 St</t>
  </si>
  <si>
    <t>CONTROL #1 - Railway Trail Upper Parking</t>
  </si>
  <si>
    <t>Stay right to continue on Dewdney Trunk</t>
  </si>
  <si>
    <t>Keystone St</t>
  </si>
  <si>
    <t>Stave Lake St/Stave Lake Rd</t>
  </si>
  <si>
    <t>Farms Rd</t>
  </si>
  <si>
    <t>Sylvester Rd</t>
  </si>
  <si>
    <t>Hwy 9 (Agassiz-Rosedale Hwy)</t>
  </si>
  <si>
    <t>Yale Rd E (1st exit in roundabout)</t>
  </si>
  <si>
    <t xml:space="preserve">Bailey (2nd exit in roundabout) </t>
  </si>
  <si>
    <t>Downes Rd</t>
  </si>
  <si>
    <t>Mt Lehman Rd</t>
  </si>
  <si>
    <t>Taylor Rd/Satchell Rd</t>
  </si>
  <si>
    <t>McTavish Rd</t>
  </si>
  <si>
    <t xml:space="preserve">W </t>
  </si>
  <si>
    <t>Marsh McCormick Rd</t>
  </si>
  <si>
    <t xml:space="preserve">N </t>
  </si>
  <si>
    <t>272 St</t>
  </si>
  <si>
    <t>88 Ave/River Rd</t>
  </si>
  <si>
    <t>Mavis Rd</t>
  </si>
  <si>
    <t>Glover Rd</t>
  </si>
  <si>
    <t>96 Ave</t>
  </si>
  <si>
    <t>Stay on 96 Ave</t>
  </si>
  <si>
    <t>Caution bad angled track crossing (doubles)</t>
  </si>
  <si>
    <t>201 St</t>
  </si>
  <si>
    <t>Just before 100A Ave roundabout to access bike ramp to bridge, north over bridge on east sidewalk</t>
  </si>
  <si>
    <t>3rd exit in roundabout to go west on 113b Ave</t>
  </si>
  <si>
    <t>1st exit in roundabout to go on to Airport Way</t>
  </si>
  <si>
    <t>Access to north sidewalk of Pitt River Bridge</t>
  </si>
  <si>
    <t>Belfast St</t>
  </si>
  <si>
    <t>Straight at stop to access Lougheed westbound</t>
  </si>
  <si>
    <t>to stay on TP Trail - towards Pitt River bridge</t>
  </si>
  <si>
    <t>CONTROL #5 - Iverson and Henderson Roads - no water</t>
  </si>
  <si>
    <t>Henderson Rd</t>
  </si>
  <si>
    <t>Graham Crescent/Lefeuvre Rd (steep downhill)</t>
  </si>
  <si>
    <t>Lougheed Hwy</t>
  </si>
  <si>
    <t>In case of abandonment please call - Darren Inouye 604-671-4701</t>
  </si>
  <si>
    <t>Dewdney Trunk/Ferndale Ave</t>
  </si>
  <si>
    <t>CONTROL #2 - Farmers Institute on Hartley - no water</t>
  </si>
  <si>
    <t>CONTROL #6 - Fort Langley Husky (east side Glover) closes 9:00pm</t>
  </si>
  <si>
    <t>CONTROL #4 - Chilliwack Lake Park - no water</t>
  </si>
  <si>
    <t>Vedder Rd (Tim Hortons/Save On/etc)</t>
  </si>
  <si>
    <t>Chilliwack Lake Rd (before bridge)(water Chillwack River Prov Park)</t>
  </si>
  <si>
    <t>Chilliwack Lake Rd (water tap at Chilliwack River Provincial Park)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</si>
</sst>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applyNumberFormat="0" applyFill="0" applyBorder="0" applyAlignment="0" applyProtection="0"/>
    <xf numFmtId="0" fontId="3" fillId="0" borderId="0" applyNumberFormat="0" applyFill="0" applyBorder="0" applyAlignment="0" applyProtection="0"/>
  </cellStyleXfs>
  <cellXfs count="12">
    <xf numFmtId="0" fontId="0" fillId="0" borderId="0" xfId="0"/>
    <xf numFmtId="0" fontId="1" fillId="0" borderId="1" xfId="0" applyFont="1" applyBorder="1"/>
    <xf numFmtId="0" fontId="1" fillId="0" borderId="1" xfId="0" applyFont="1" applyBorder="1" applyAlignment="1">
      <alignment wrapText="1"/>
    </xf>
    <xf numFmtId="0" fontId="1" fillId="0" borderId="1" xfId="0" applyFont="1" applyBorder="1" applyAlignment="1">
      <alignment horizontal="center"/>
    </xf>
    <xf numFmtId="0" fontId="0" fillId="0" borderId="1" xfId="0" applyBorder="1"/>
    <xf numFmtId="0" fontId="0" fillId="0" borderId="1" xfId="0" applyBorder="1" applyAlignment="1">
      <alignment horizontal="center"/>
    </xf>
    <xf numFmtId="0" fontId="0" fillId="0" borderId="1" xfId="0" applyFont="1" applyBorder="1" applyAlignment="1"/>
    <xf numFmtId="0" fontId="0" fillId="0" borderId="1" xfId="0" applyBorder="1" applyAlignment="1">
      <alignment wrapText="1"/>
    </xf>
    <xf numFmtId="0" fontId="1"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0" fontId="1" fillId="0" borderId="1" xfId="0" applyFont="1" applyBorder="1" applyAlignment="1">
      <alignment horizontal="center" wrapText="1"/>
    </xf>
  </cellXfs>
  <cellStyles count="3">
    <cellStyle name="Followed Hyperlink" xfId="2" builtinId="9" hidden="1"/>
    <cellStyle name="Hyperlink" xfId="1"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45"/>
  <sheetViews>
    <sheetView tabSelected="1" workbookViewId="0">
      <selection activeCell="E66" sqref="E66"/>
    </sheetView>
  </sheetViews>
  <sheetFormatPr baseColWidth="10" defaultColWidth="11" defaultRowHeight="16" x14ac:dyDescent="0.2"/>
  <cols>
    <col min="1" max="1" width="7.6640625" style="4" customWidth="1"/>
    <col min="2" max="2" width="6.6640625" style="4" customWidth="1"/>
    <col min="3" max="3" width="5.5" style="4" customWidth="1"/>
    <col min="4" max="4" width="5.6640625" style="4" customWidth="1"/>
    <col min="5" max="5" width="54.1640625" style="4" bestFit="1" customWidth="1"/>
    <col min="6" max="6" width="8" style="4" customWidth="1"/>
    <col min="7" max="16384" width="11" style="4"/>
  </cols>
  <sheetData>
    <row r="1" spans="1:6" ht="34" x14ac:dyDescent="0.2">
      <c r="A1" s="1" t="s">
        <v>0</v>
      </c>
      <c r="B1" s="1" t="s">
        <v>0</v>
      </c>
      <c r="C1" s="1" t="s">
        <v>3</v>
      </c>
      <c r="D1" s="2" t="s">
        <v>4</v>
      </c>
      <c r="E1" s="3" t="s">
        <v>5</v>
      </c>
      <c r="F1" s="1" t="s">
        <v>0</v>
      </c>
    </row>
    <row r="2" spans="1:6" x14ac:dyDescent="0.2">
      <c r="A2" s="1" t="s">
        <v>1</v>
      </c>
      <c r="B2" s="1" t="s">
        <v>2</v>
      </c>
      <c r="C2" s="1"/>
      <c r="D2" s="1"/>
      <c r="E2" s="1"/>
      <c r="F2" s="1" t="s">
        <v>6</v>
      </c>
    </row>
    <row r="3" spans="1:6" x14ac:dyDescent="0.2">
      <c r="A3" s="8" t="s">
        <v>7</v>
      </c>
      <c r="B3" s="8"/>
      <c r="C3" s="8"/>
      <c r="D3" s="8"/>
      <c r="E3" s="8"/>
      <c r="F3" s="8"/>
    </row>
    <row r="4" spans="1:6" x14ac:dyDescent="0.2">
      <c r="A4" s="4">
        <v>0</v>
      </c>
      <c r="B4" s="4">
        <v>0</v>
      </c>
      <c r="C4" s="4" t="s">
        <v>8</v>
      </c>
      <c r="D4" s="4" t="s">
        <v>9</v>
      </c>
      <c r="E4" s="4" t="s">
        <v>10</v>
      </c>
      <c r="F4" s="4">
        <v>0.1</v>
      </c>
    </row>
    <row r="5" spans="1:6" x14ac:dyDescent="0.2">
      <c r="A5" s="4">
        <f>A4+F4</f>
        <v>0.1</v>
      </c>
      <c r="B5" s="4">
        <f t="shared" ref="B5:B26" si="0">B4+F4</f>
        <v>0.1</v>
      </c>
      <c r="C5" s="4" t="s">
        <v>11</v>
      </c>
      <c r="D5" s="4" t="s">
        <v>12</v>
      </c>
      <c r="E5" s="4" t="s">
        <v>13</v>
      </c>
      <c r="F5" s="4">
        <v>4.2</v>
      </c>
    </row>
    <row r="6" spans="1:6" x14ac:dyDescent="0.2">
      <c r="A6" s="4">
        <f t="shared" ref="A6:A26" si="1">A5+F5</f>
        <v>4.3</v>
      </c>
      <c r="B6" s="4">
        <f t="shared" si="0"/>
        <v>4.3</v>
      </c>
      <c r="C6" s="4" t="s">
        <v>8</v>
      </c>
      <c r="D6" s="4" t="s">
        <v>14</v>
      </c>
      <c r="E6" s="4" t="s">
        <v>15</v>
      </c>
      <c r="F6" s="4">
        <v>6.3</v>
      </c>
    </row>
    <row r="7" spans="1:6" x14ac:dyDescent="0.2">
      <c r="A7" s="4">
        <f t="shared" si="1"/>
        <v>10.6</v>
      </c>
      <c r="B7" s="4">
        <f t="shared" si="0"/>
        <v>10.6</v>
      </c>
      <c r="C7" s="4" t="s">
        <v>8</v>
      </c>
      <c r="D7" s="4" t="s">
        <v>14</v>
      </c>
      <c r="E7" s="4" t="s">
        <v>13</v>
      </c>
      <c r="F7" s="4">
        <v>3.1</v>
      </c>
    </row>
    <row r="8" spans="1:6" x14ac:dyDescent="0.2">
      <c r="A8" s="4">
        <f t="shared" si="1"/>
        <v>13.7</v>
      </c>
      <c r="B8" s="4">
        <f t="shared" si="0"/>
        <v>13.7</v>
      </c>
      <c r="C8" s="4" t="s">
        <v>8</v>
      </c>
      <c r="D8" s="4" t="s">
        <v>9</v>
      </c>
      <c r="E8" s="4" t="s">
        <v>16</v>
      </c>
      <c r="F8" s="4">
        <v>0.4</v>
      </c>
    </row>
    <row r="9" spans="1:6" x14ac:dyDescent="0.2">
      <c r="A9" s="4">
        <f t="shared" si="1"/>
        <v>14.1</v>
      </c>
      <c r="B9" s="4">
        <f t="shared" si="0"/>
        <v>14.1</v>
      </c>
      <c r="C9" s="4" t="s">
        <v>11</v>
      </c>
      <c r="D9" s="4" t="s">
        <v>12</v>
      </c>
      <c r="E9" s="4" t="s">
        <v>17</v>
      </c>
      <c r="F9" s="4">
        <v>3.2</v>
      </c>
    </row>
    <row r="10" spans="1:6" x14ac:dyDescent="0.2">
      <c r="A10" s="4">
        <f t="shared" si="1"/>
        <v>17.3</v>
      </c>
      <c r="B10" s="4">
        <f t="shared" si="0"/>
        <v>17.3</v>
      </c>
      <c r="C10" s="4" t="s">
        <v>18</v>
      </c>
      <c r="D10" s="4" t="s">
        <v>12</v>
      </c>
      <c r="E10" s="4" t="s">
        <v>19</v>
      </c>
      <c r="F10" s="4">
        <v>1.9</v>
      </c>
    </row>
    <row r="11" spans="1:6" x14ac:dyDescent="0.2">
      <c r="A11" s="4">
        <f t="shared" si="1"/>
        <v>19.2</v>
      </c>
      <c r="B11" s="4">
        <f t="shared" si="0"/>
        <v>19.2</v>
      </c>
      <c r="C11" s="4" t="s">
        <v>8</v>
      </c>
      <c r="D11" s="4" t="s">
        <v>9</v>
      </c>
      <c r="E11" s="4" t="s">
        <v>84</v>
      </c>
      <c r="F11" s="4">
        <v>2.6</v>
      </c>
    </row>
    <row r="12" spans="1:6" x14ac:dyDescent="0.2">
      <c r="A12" s="4">
        <f t="shared" si="1"/>
        <v>21.8</v>
      </c>
      <c r="B12" s="4">
        <f t="shared" si="0"/>
        <v>21.8</v>
      </c>
      <c r="C12" s="4" t="s">
        <v>85</v>
      </c>
      <c r="D12" s="4" t="s">
        <v>26</v>
      </c>
      <c r="E12" s="4" t="s">
        <v>91</v>
      </c>
      <c r="F12" s="4">
        <v>2.8</v>
      </c>
    </row>
    <row r="13" spans="1:6" x14ac:dyDescent="0.2">
      <c r="A13" s="4">
        <f t="shared" si="1"/>
        <v>24.6</v>
      </c>
      <c r="B13" s="4">
        <f t="shared" si="0"/>
        <v>24.6</v>
      </c>
      <c r="C13" s="4" t="s">
        <v>18</v>
      </c>
      <c r="D13" s="4" t="s">
        <v>86</v>
      </c>
      <c r="E13" s="4" t="s">
        <v>129</v>
      </c>
      <c r="F13" s="4">
        <v>0.4</v>
      </c>
    </row>
    <row r="14" spans="1:6" x14ac:dyDescent="0.2">
      <c r="A14" s="4">
        <f t="shared" si="1"/>
        <v>25</v>
      </c>
      <c r="B14" s="4">
        <f t="shared" si="0"/>
        <v>25</v>
      </c>
      <c r="C14" s="4" t="s">
        <v>85</v>
      </c>
      <c r="D14" s="4" t="s">
        <v>87</v>
      </c>
      <c r="E14" s="4" t="s">
        <v>88</v>
      </c>
      <c r="F14" s="4">
        <v>0.3</v>
      </c>
    </row>
    <row r="15" spans="1:6" x14ac:dyDescent="0.2">
      <c r="A15" s="4">
        <f t="shared" si="1"/>
        <v>25.3</v>
      </c>
      <c r="B15" s="4">
        <f t="shared" si="0"/>
        <v>25.3</v>
      </c>
      <c r="C15" s="4" t="s">
        <v>11</v>
      </c>
      <c r="D15" s="4" t="s">
        <v>87</v>
      </c>
      <c r="E15" s="4" t="s">
        <v>89</v>
      </c>
      <c r="F15" s="4">
        <v>0.1</v>
      </c>
    </row>
    <row r="16" spans="1:6" x14ac:dyDescent="0.2">
      <c r="A16" s="4">
        <f t="shared" si="1"/>
        <v>25.400000000000002</v>
      </c>
      <c r="B16" s="4">
        <f t="shared" si="0"/>
        <v>25.400000000000002</v>
      </c>
      <c r="C16" s="4" t="s">
        <v>18</v>
      </c>
      <c r="D16" s="4" t="s">
        <v>90</v>
      </c>
      <c r="E16" s="4" t="s">
        <v>92</v>
      </c>
      <c r="F16" s="4">
        <v>0</v>
      </c>
    </row>
    <row r="17" spans="1:9" x14ac:dyDescent="0.2">
      <c r="A17" s="4">
        <f t="shared" si="1"/>
        <v>25.400000000000002</v>
      </c>
      <c r="B17" s="4">
        <f t="shared" si="0"/>
        <v>25.400000000000002</v>
      </c>
      <c r="C17" s="4" t="s">
        <v>94</v>
      </c>
      <c r="D17" s="4" t="s">
        <v>26</v>
      </c>
      <c r="E17" s="4" t="s">
        <v>95</v>
      </c>
      <c r="F17" s="4">
        <v>0.3</v>
      </c>
    </row>
    <row r="18" spans="1:9" x14ac:dyDescent="0.2">
      <c r="A18" s="4">
        <f t="shared" si="1"/>
        <v>25.700000000000003</v>
      </c>
      <c r="B18" s="4">
        <f t="shared" si="0"/>
        <v>25.700000000000003</v>
      </c>
      <c r="C18" s="4" t="s">
        <v>93</v>
      </c>
      <c r="D18" s="4" t="s">
        <v>36</v>
      </c>
      <c r="E18" s="4" t="s">
        <v>96</v>
      </c>
      <c r="F18" s="4">
        <v>1.1000000000000001</v>
      </c>
    </row>
    <row r="19" spans="1:9" x14ac:dyDescent="0.2">
      <c r="A19" s="4">
        <f t="shared" si="1"/>
        <v>26.800000000000004</v>
      </c>
      <c r="B19" s="4">
        <f t="shared" si="0"/>
        <v>26.800000000000004</v>
      </c>
      <c r="C19" s="4" t="s">
        <v>93</v>
      </c>
      <c r="D19" s="4" t="s">
        <v>12</v>
      </c>
      <c r="E19" s="4" t="s">
        <v>97</v>
      </c>
      <c r="F19" s="4">
        <v>2.2999999999999998</v>
      </c>
    </row>
    <row r="20" spans="1:9" x14ac:dyDescent="0.2">
      <c r="A20" s="4">
        <f t="shared" si="1"/>
        <v>29.100000000000005</v>
      </c>
      <c r="B20" s="4">
        <f t="shared" si="0"/>
        <v>29.100000000000005</v>
      </c>
      <c r="C20" s="4" t="s">
        <v>8</v>
      </c>
      <c r="D20" s="4" t="s">
        <v>9</v>
      </c>
      <c r="E20" s="4" t="s">
        <v>22</v>
      </c>
      <c r="F20" s="4">
        <v>0.2</v>
      </c>
    </row>
    <row r="21" spans="1:9" x14ac:dyDescent="0.2">
      <c r="A21" s="4">
        <f t="shared" si="1"/>
        <v>29.300000000000004</v>
      </c>
      <c r="B21" s="4">
        <f t="shared" si="0"/>
        <v>29.300000000000004</v>
      </c>
      <c r="C21" s="4" t="s">
        <v>11</v>
      </c>
      <c r="D21" s="4" t="s">
        <v>12</v>
      </c>
      <c r="E21" s="4" t="s">
        <v>98</v>
      </c>
      <c r="F21" s="4">
        <v>4.5</v>
      </c>
    </row>
    <row r="22" spans="1:9" x14ac:dyDescent="0.2">
      <c r="A22" s="4">
        <f t="shared" si="1"/>
        <v>33.800000000000004</v>
      </c>
      <c r="B22" s="4">
        <f t="shared" si="0"/>
        <v>33.800000000000004</v>
      </c>
      <c r="C22" s="4" t="s">
        <v>11</v>
      </c>
      <c r="D22" s="4" t="s">
        <v>12</v>
      </c>
      <c r="E22" s="4" t="s">
        <v>75</v>
      </c>
      <c r="F22" s="4">
        <v>4.7</v>
      </c>
    </row>
    <row r="23" spans="1:9" x14ac:dyDescent="0.2">
      <c r="A23" s="4">
        <f t="shared" si="1"/>
        <v>38.500000000000007</v>
      </c>
      <c r="B23" s="4">
        <f t="shared" si="0"/>
        <v>38.500000000000007</v>
      </c>
      <c r="C23" s="4" t="s">
        <v>8</v>
      </c>
      <c r="D23" s="4" t="s">
        <v>9</v>
      </c>
      <c r="E23" s="4" t="s">
        <v>23</v>
      </c>
      <c r="F23" s="4">
        <v>0.8</v>
      </c>
    </row>
    <row r="24" spans="1:9" x14ac:dyDescent="0.2">
      <c r="A24" s="4">
        <f t="shared" si="1"/>
        <v>39.300000000000004</v>
      </c>
      <c r="B24" s="4">
        <f t="shared" si="0"/>
        <v>39.300000000000004</v>
      </c>
      <c r="C24" s="4" t="s">
        <v>11</v>
      </c>
      <c r="D24" s="4" t="s">
        <v>12</v>
      </c>
      <c r="E24" s="4" t="s">
        <v>60</v>
      </c>
      <c r="F24" s="4">
        <v>12.6</v>
      </c>
    </row>
    <row r="25" spans="1:9" x14ac:dyDescent="0.2">
      <c r="A25" s="4">
        <f t="shared" si="1"/>
        <v>51.900000000000006</v>
      </c>
      <c r="B25" s="4">
        <f t="shared" si="0"/>
        <v>51.900000000000006</v>
      </c>
      <c r="C25" s="4" t="s">
        <v>18</v>
      </c>
      <c r="D25" s="4" t="s">
        <v>9</v>
      </c>
      <c r="E25" s="4" t="s">
        <v>25</v>
      </c>
      <c r="F25" s="4">
        <v>2.2999999999999998</v>
      </c>
    </row>
    <row r="26" spans="1:9" x14ac:dyDescent="0.2">
      <c r="A26" s="4">
        <f t="shared" si="1"/>
        <v>54.2</v>
      </c>
      <c r="B26" s="4">
        <f t="shared" si="0"/>
        <v>54.2</v>
      </c>
      <c r="C26" s="8" t="s">
        <v>99</v>
      </c>
      <c r="D26" s="8"/>
      <c r="E26" s="8"/>
      <c r="F26" s="8"/>
      <c r="G26" s="5"/>
      <c r="H26" s="5"/>
      <c r="I26" s="5"/>
    </row>
    <row r="27" spans="1:9" x14ac:dyDescent="0.2">
      <c r="A27" s="4">
        <v>54.2</v>
      </c>
      <c r="B27" s="4">
        <v>0</v>
      </c>
      <c r="C27" s="4" t="s">
        <v>55</v>
      </c>
      <c r="D27" s="4" t="s">
        <v>9</v>
      </c>
      <c r="E27" s="4" t="s">
        <v>76</v>
      </c>
      <c r="F27" s="4">
        <v>3.8</v>
      </c>
    </row>
    <row r="28" spans="1:9" x14ac:dyDescent="0.2">
      <c r="A28" s="4">
        <f>A27+F27</f>
        <v>58</v>
      </c>
      <c r="B28" s="4">
        <f>B27+F27</f>
        <v>3.8</v>
      </c>
      <c r="C28" s="4" t="s">
        <v>11</v>
      </c>
      <c r="D28" s="4" t="s">
        <v>12</v>
      </c>
      <c r="E28" s="4" t="s">
        <v>13</v>
      </c>
      <c r="F28" s="4">
        <v>2</v>
      </c>
    </row>
    <row r="29" spans="1:9" x14ac:dyDescent="0.2">
      <c r="A29" s="4">
        <f t="shared" ref="A29:A39" si="2">A28+F28</f>
        <v>60</v>
      </c>
      <c r="B29" s="4">
        <f t="shared" ref="B29:B39" si="3">B28+F28</f>
        <v>5.8</v>
      </c>
      <c r="C29" s="4" t="s">
        <v>11</v>
      </c>
      <c r="D29" s="4" t="s">
        <v>21</v>
      </c>
      <c r="E29" s="4" t="s">
        <v>77</v>
      </c>
      <c r="F29" s="4">
        <v>2.5</v>
      </c>
    </row>
    <row r="30" spans="1:9" x14ac:dyDescent="0.2">
      <c r="A30" s="4">
        <f t="shared" si="2"/>
        <v>62.5</v>
      </c>
      <c r="B30" s="4">
        <f t="shared" si="3"/>
        <v>8.3000000000000007</v>
      </c>
      <c r="C30" s="4" t="s">
        <v>78</v>
      </c>
      <c r="D30" s="4" t="s">
        <v>14</v>
      </c>
      <c r="E30" s="4" t="s">
        <v>101</v>
      </c>
      <c r="F30" s="4">
        <v>6.4</v>
      </c>
    </row>
    <row r="31" spans="1:9" x14ac:dyDescent="0.2">
      <c r="A31" s="4">
        <f t="shared" si="2"/>
        <v>68.900000000000006</v>
      </c>
      <c r="B31" s="4">
        <f t="shared" si="3"/>
        <v>14.700000000000001</v>
      </c>
      <c r="C31" s="4" t="s">
        <v>85</v>
      </c>
      <c r="D31" s="4" t="s">
        <v>12</v>
      </c>
      <c r="E31" s="4" t="s">
        <v>100</v>
      </c>
      <c r="F31" s="4">
        <v>1.5</v>
      </c>
    </row>
    <row r="32" spans="1:9" x14ac:dyDescent="0.2">
      <c r="A32" s="4">
        <f t="shared" si="2"/>
        <v>70.400000000000006</v>
      </c>
      <c r="B32" s="4">
        <f t="shared" si="3"/>
        <v>16.200000000000003</v>
      </c>
      <c r="C32" s="4" t="s">
        <v>94</v>
      </c>
      <c r="D32" s="4" t="s">
        <v>87</v>
      </c>
      <c r="E32" s="4" t="s">
        <v>135</v>
      </c>
      <c r="F32" s="4">
        <v>2.4</v>
      </c>
    </row>
    <row r="33" spans="1:9" x14ac:dyDescent="0.2">
      <c r="A33" s="4">
        <f t="shared" si="2"/>
        <v>72.800000000000011</v>
      </c>
      <c r="B33" s="4">
        <f t="shared" si="3"/>
        <v>18.600000000000001</v>
      </c>
      <c r="C33" s="4" t="s">
        <v>11</v>
      </c>
      <c r="D33" s="4" t="s">
        <v>21</v>
      </c>
      <c r="E33" s="4" t="s">
        <v>79</v>
      </c>
      <c r="F33" s="4">
        <v>0.8</v>
      </c>
    </row>
    <row r="34" spans="1:9" x14ac:dyDescent="0.2">
      <c r="A34" s="4">
        <f t="shared" si="2"/>
        <v>73.600000000000009</v>
      </c>
      <c r="B34" s="4">
        <f t="shared" si="3"/>
        <v>19.400000000000002</v>
      </c>
      <c r="C34" s="4" t="s">
        <v>18</v>
      </c>
      <c r="D34" s="4" t="s">
        <v>26</v>
      </c>
      <c r="E34" s="4" t="s">
        <v>102</v>
      </c>
      <c r="F34" s="4">
        <v>3.6</v>
      </c>
    </row>
    <row r="35" spans="1:9" x14ac:dyDescent="0.2">
      <c r="A35" s="4">
        <f t="shared" si="2"/>
        <v>77.2</v>
      </c>
      <c r="B35" s="4">
        <f t="shared" si="3"/>
        <v>23.000000000000004</v>
      </c>
      <c r="C35" s="4" t="s">
        <v>11</v>
      </c>
      <c r="D35" s="4" t="s">
        <v>21</v>
      </c>
      <c r="E35" s="4" t="s">
        <v>27</v>
      </c>
      <c r="F35" s="4">
        <v>2.7</v>
      </c>
    </row>
    <row r="36" spans="1:9" x14ac:dyDescent="0.2">
      <c r="A36" s="4">
        <f t="shared" si="2"/>
        <v>79.900000000000006</v>
      </c>
      <c r="B36" s="4">
        <f t="shared" si="3"/>
        <v>25.700000000000003</v>
      </c>
      <c r="C36" s="4" t="s">
        <v>11</v>
      </c>
      <c r="D36" s="4" t="s">
        <v>21</v>
      </c>
      <c r="E36" s="4" t="s">
        <v>103</v>
      </c>
      <c r="F36" s="4">
        <v>0.5</v>
      </c>
    </row>
    <row r="37" spans="1:9" x14ac:dyDescent="0.2">
      <c r="A37" s="4">
        <f t="shared" si="2"/>
        <v>80.400000000000006</v>
      </c>
      <c r="B37" s="4">
        <f t="shared" si="3"/>
        <v>26.200000000000003</v>
      </c>
      <c r="C37" s="4" t="s">
        <v>11</v>
      </c>
      <c r="D37" s="4" t="s">
        <v>21</v>
      </c>
      <c r="E37" s="4" t="s">
        <v>27</v>
      </c>
      <c r="F37" s="4">
        <v>3.2</v>
      </c>
    </row>
    <row r="38" spans="1:9" x14ac:dyDescent="0.2">
      <c r="A38" s="4">
        <f t="shared" si="2"/>
        <v>83.600000000000009</v>
      </c>
      <c r="B38" s="4">
        <f t="shared" si="3"/>
        <v>29.400000000000002</v>
      </c>
      <c r="C38" s="4" t="s">
        <v>8</v>
      </c>
      <c r="D38" s="4" t="s">
        <v>12</v>
      </c>
      <c r="E38" s="4" t="s">
        <v>28</v>
      </c>
      <c r="F38" s="4">
        <v>0.5</v>
      </c>
    </row>
    <row r="39" spans="1:9" x14ac:dyDescent="0.2">
      <c r="A39" s="4">
        <f t="shared" si="2"/>
        <v>84.100000000000009</v>
      </c>
      <c r="B39" s="4">
        <f t="shared" si="3"/>
        <v>29.900000000000002</v>
      </c>
      <c r="C39" s="8" t="s">
        <v>136</v>
      </c>
      <c r="D39" s="8"/>
      <c r="E39" s="8"/>
      <c r="F39" s="8"/>
      <c r="G39" s="5"/>
      <c r="H39" s="5"/>
      <c r="I39" s="5"/>
    </row>
    <row r="40" spans="1:9" x14ac:dyDescent="0.2">
      <c r="A40" s="4">
        <v>84.1</v>
      </c>
      <c r="B40" s="4">
        <v>0</v>
      </c>
      <c r="C40" s="6" t="s">
        <v>85</v>
      </c>
      <c r="D40" s="6" t="s">
        <v>12</v>
      </c>
      <c r="E40" s="6" t="s">
        <v>28</v>
      </c>
      <c r="F40" s="6">
        <v>1.7</v>
      </c>
      <c r="G40" s="5"/>
      <c r="H40" s="5"/>
      <c r="I40" s="5"/>
    </row>
    <row r="41" spans="1:9" x14ac:dyDescent="0.2">
      <c r="A41" s="4">
        <f>A40+F40</f>
        <v>85.8</v>
      </c>
      <c r="B41" s="4">
        <f>B40+F40</f>
        <v>1.7</v>
      </c>
      <c r="C41" s="4" t="s">
        <v>8</v>
      </c>
      <c r="D41" s="4" t="s">
        <v>9</v>
      </c>
      <c r="E41" s="4" t="s">
        <v>104</v>
      </c>
      <c r="F41" s="4">
        <v>11.2</v>
      </c>
    </row>
    <row r="42" spans="1:9" x14ac:dyDescent="0.2">
      <c r="A42" s="4">
        <f t="shared" ref="A42:A44" si="4">A41+F41</f>
        <v>97</v>
      </c>
      <c r="B42" s="4">
        <f t="shared" ref="B42:B44" si="5">B41+F41</f>
        <v>12.899999999999999</v>
      </c>
      <c r="C42" s="4" t="s">
        <v>11</v>
      </c>
      <c r="D42" s="4" t="s">
        <v>12</v>
      </c>
      <c r="E42" s="4" t="s">
        <v>29</v>
      </c>
      <c r="F42" s="4">
        <v>39.6</v>
      </c>
    </row>
    <row r="43" spans="1:9" x14ac:dyDescent="0.2">
      <c r="A43" s="4">
        <f t="shared" si="4"/>
        <v>136.6</v>
      </c>
      <c r="B43" s="4">
        <f t="shared" si="5"/>
        <v>52.5</v>
      </c>
      <c r="C43" s="4" t="s">
        <v>24</v>
      </c>
      <c r="D43" s="4" t="s">
        <v>21</v>
      </c>
      <c r="E43" s="4" t="s">
        <v>30</v>
      </c>
      <c r="F43" s="4">
        <v>6.3</v>
      </c>
    </row>
    <row r="44" spans="1:9" x14ac:dyDescent="0.2">
      <c r="A44" s="4">
        <f t="shared" si="4"/>
        <v>142.9</v>
      </c>
      <c r="B44" s="4">
        <f t="shared" si="5"/>
        <v>58.8</v>
      </c>
      <c r="C44" s="8" t="s">
        <v>80</v>
      </c>
      <c r="D44" s="8"/>
      <c r="E44" s="8"/>
      <c r="F44" s="8"/>
    </row>
    <row r="45" spans="1:9" x14ac:dyDescent="0.2">
      <c r="A45" s="4">
        <v>142.9</v>
      </c>
      <c r="B45" s="4">
        <v>0</v>
      </c>
      <c r="C45" s="4" t="s">
        <v>31</v>
      </c>
      <c r="D45" s="4" t="s">
        <v>9</v>
      </c>
      <c r="E45" s="4" t="s">
        <v>30</v>
      </c>
      <c r="F45" s="4">
        <v>6.3</v>
      </c>
    </row>
    <row r="46" spans="1:9" x14ac:dyDescent="0.2">
      <c r="A46" s="4">
        <f>A45+F45</f>
        <v>149.20000000000002</v>
      </c>
      <c r="B46" s="4">
        <f>B45+F45</f>
        <v>6.3</v>
      </c>
      <c r="C46" s="4" t="s">
        <v>11</v>
      </c>
      <c r="D46" s="4" t="s">
        <v>12</v>
      </c>
      <c r="E46" s="4" t="s">
        <v>20</v>
      </c>
      <c r="F46" s="4">
        <v>1.6</v>
      </c>
    </row>
    <row r="47" spans="1:9" x14ac:dyDescent="0.2">
      <c r="A47" s="4">
        <f t="shared" ref="A47:A56" si="6">A46+F46</f>
        <v>150.80000000000001</v>
      </c>
      <c r="B47" s="4">
        <f t="shared" ref="B47:B56" si="7">B46+F46</f>
        <v>7.9</v>
      </c>
      <c r="C47" s="4" t="s">
        <v>18</v>
      </c>
      <c r="D47" s="4" t="s">
        <v>9</v>
      </c>
      <c r="E47" s="4" t="s">
        <v>105</v>
      </c>
      <c r="F47" s="4">
        <v>7</v>
      </c>
    </row>
    <row r="48" spans="1:9" x14ac:dyDescent="0.2">
      <c r="A48" s="4">
        <f t="shared" si="6"/>
        <v>157.80000000000001</v>
      </c>
      <c r="B48" s="4">
        <f t="shared" si="7"/>
        <v>14.9</v>
      </c>
      <c r="C48" s="4" t="s">
        <v>8</v>
      </c>
      <c r="D48" s="4" t="s">
        <v>36</v>
      </c>
      <c r="E48" s="4" t="s">
        <v>106</v>
      </c>
      <c r="F48" s="4">
        <v>5.3</v>
      </c>
    </row>
    <row r="49" spans="1:6" x14ac:dyDescent="0.2">
      <c r="A49" s="4">
        <f t="shared" si="6"/>
        <v>163.10000000000002</v>
      </c>
      <c r="B49" s="4">
        <f t="shared" si="7"/>
        <v>20.2</v>
      </c>
      <c r="C49" s="4" t="s">
        <v>11</v>
      </c>
      <c r="D49" s="4" t="s">
        <v>9</v>
      </c>
      <c r="E49" s="4" t="s">
        <v>33</v>
      </c>
      <c r="F49" s="4">
        <v>7.5</v>
      </c>
    </row>
    <row r="50" spans="1:6" x14ac:dyDescent="0.2">
      <c r="A50" s="4">
        <f t="shared" si="6"/>
        <v>170.60000000000002</v>
      </c>
      <c r="B50" s="4">
        <f t="shared" si="7"/>
        <v>27.7</v>
      </c>
      <c r="C50" s="4" t="s">
        <v>11</v>
      </c>
      <c r="D50" s="4" t="s">
        <v>9</v>
      </c>
      <c r="E50" s="4" t="s">
        <v>34</v>
      </c>
      <c r="F50" s="4">
        <v>4.5999999999999996</v>
      </c>
    </row>
    <row r="51" spans="1:6" x14ac:dyDescent="0.2">
      <c r="A51" s="4">
        <f t="shared" si="6"/>
        <v>175.20000000000002</v>
      </c>
      <c r="B51" s="4">
        <f t="shared" si="7"/>
        <v>32.299999999999997</v>
      </c>
      <c r="C51" s="4" t="s">
        <v>85</v>
      </c>
      <c r="D51" s="4" t="s">
        <v>36</v>
      </c>
      <c r="E51" s="4" t="s">
        <v>107</v>
      </c>
      <c r="F51" s="4">
        <v>1.5</v>
      </c>
    </row>
    <row r="52" spans="1:6" x14ac:dyDescent="0.2">
      <c r="A52" s="4">
        <f t="shared" si="6"/>
        <v>176.70000000000002</v>
      </c>
      <c r="B52" s="4">
        <f t="shared" si="7"/>
        <v>33.799999999999997</v>
      </c>
      <c r="C52" s="4" t="s">
        <v>11</v>
      </c>
      <c r="D52" s="4" t="s">
        <v>9</v>
      </c>
      <c r="E52" s="4" t="s">
        <v>35</v>
      </c>
      <c r="F52" s="4">
        <v>0.9</v>
      </c>
    </row>
    <row r="53" spans="1:6" x14ac:dyDescent="0.2">
      <c r="A53" s="4">
        <f t="shared" si="6"/>
        <v>177.60000000000002</v>
      </c>
      <c r="B53" s="4">
        <f t="shared" si="7"/>
        <v>34.699999999999996</v>
      </c>
      <c r="C53" s="4" t="s">
        <v>8</v>
      </c>
      <c r="D53" s="4" t="s">
        <v>36</v>
      </c>
      <c r="E53" s="4" t="s">
        <v>37</v>
      </c>
      <c r="F53" s="4">
        <v>1</v>
      </c>
    </row>
    <row r="54" spans="1:6" x14ac:dyDescent="0.2">
      <c r="A54" s="4">
        <f t="shared" si="6"/>
        <v>178.60000000000002</v>
      </c>
      <c r="B54" s="4">
        <f t="shared" si="7"/>
        <v>35.699999999999996</v>
      </c>
      <c r="C54" s="4" t="s">
        <v>11</v>
      </c>
      <c r="D54" s="4" t="s">
        <v>14</v>
      </c>
      <c r="E54" s="4" t="s">
        <v>139</v>
      </c>
      <c r="F54" s="4">
        <v>1.7</v>
      </c>
    </row>
    <row r="55" spans="1:6" x14ac:dyDescent="0.2">
      <c r="A55" s="4">
        <f t="shared" si="6"/>
        <v>180.3</v>
      </c>
      <c r="B55" s="4">
        <f t="shared" si="7"/>
        <v>37.4</v>
      </c>
      <c r="C55" s="4" t="s">
        <v>11</v>
      </c>
      <c r="D55" s="4" t="s">
        <v>14</v>
      </c>
      <c r="E55" s="4" t="s">
        <v>140</v>
      </c>
      <c r="F55" s="4">
        <v>40</v>
      </c>
    </row>
    <row r="56" spans="1:6" ht="16.5" customHeight="1" x14ac:dyDescent="0.2">
      <c r="A56" s="4">
        <f t="shared" si="6"/>
        <v>220.3</v>
      </c>
      <c r="B56" s="4">
        <f t="shared" si="7"/>
        <v>77.400000000000006</v>
      </c>
      <c r="C56" s="11" t="s">
        <v>138</v>
      </c>
      <c r="D56" s="11"/>
      <c r="E56" s="11"/>
      <c r="F56" s="11"/>
    </row>
    <row r="57" spans="1:6" x14ac:dyDescent="0.2">
      <c r="A57" s="4">
        <v>220.3</v>
      </c>
      <c r="B57" s="4">
        <v>0</v>
      </c>
      <c r="C57" s="4" t="s">
        <v>31</v>
      </c>
      <c r="D57" s="4" t="s">
        <v>36</v>
      </c>
      <c r="E57" s="4" t="s">
        <v>141</v>
      </c>
      <c r="F57" s="4">
        <v>40</v>
      </c>
    </row>
    <row r="58" spans="1:6" x14ac:dyDescent="0.2">
      <c r="A58" s="4">
        <f>A57+F57</f>
        <v>260.3</v>
      </c>
      <c r="B58" s="4">
        <f>B57+F57</f>
        <v>40</v>
      </c>
      <c r="C58" s="4" t="s">
        <v>11</v>
      </c>
      <c r="D58" s="4" t="s">
        <v>32</v>
      </c>
      <c r="E58" s="4" t="s">
        <v>38</v>
      </c>
      <c r="F58" s="4">
        <v>0.7</v>
      </c>
    </row>
    <row r="59" spans="1:6" x14ac:dyDescent="0.2">
      <c r="A59" s="4">
        <f t="shared" ref="A59:A61" si="8">A58+F58</f>
        <v>261</v>
      </c>
      <c r="B59" s="4">
        <f t="shared" ref="B59:B61" si="9">B58+F58</f>
        <v>40.700000000000003</v>
      </c>
      <c r="C59" s="4" t="s">
        <v>11</v>
      </c>
      <c r="D59" s="4" t="s">
        <v>9</v>
      </c>
      <c r="E59" s="4" t="s">
        <v>39</v>
      </c>
      <c r="F59" s="4">
        <v>14.3</v>
      </c>
    </row>
    <row r="60" spans="1:6" x14ac:dyDescent="0.2">
      <c r="A60" s="4">
        <f t="shared" si="8"/>
        <v>275.3</v>
      </c>
      <c r="B60" s="4">
        <f t="shared" si="9"/>
        <v>55</v>
      </c>
      <c r="C60" s="4" t="s">
        <v>8</v>
      </c>
      <c r="D60" s="4" t="s">
        <v>36</v>
      </c>
      <c r="E60" s="4" t="s">
        <v>40</v>
      </c>
      <c r="F60" s="4">
        <v>4.9000000000000004</v>
      </c>
    </row>
    <row r="61" spans="1:6" x14ac:dyDescent="0.2">
      <c r="A61" s="4">
        <f t="shared" si="8"/>
        <v>280.2</v>
      </c>
      <c r="B61" s="4">
        <f t="shared" si="9"/>
        <v>59.9</v>
      </c>
      <c r="C61" s="8" t="s">
        <v>130</v>
      </c>
      <c r="D61" s="8"/>
      <c r="E61" s="8"/>
      <c r="F61" s="8"/>
    </row>
    <row r="62" spans="1:6" x14ac:dyDescent="0.2">
      <c r="A62" s="4">
        <v>280.2</v>
      </c>
      <c r="B62" s="4">
        <v>0</v>
      </c>
      <c r="C62" s="4" t="s">
        <v>11</v>
      </c>
      <c r="D62" s="4" t="s">
        <v>12</v>
      </c>
      <c r="E62" s="4" t="s">
        <v>131</v>
      </c>
      <c r="F62" s="4">
        <v>1.5</v>
      </c>
    </row>
    <row r="63" spans="1:6" x14ac:dyDescent="0.2">
      <c r="A63" s="4">
        <f>A62+F62</f>
        <v>281.7</v>
      </c>
      <c r="B63" s="4">
        <v>4.7</v>
      </c>
      <c r="C63" s="4" t="s">
        <v>11</v>
      </c>
      <c r="D63" s="4" t="s">
        <v>21</v>
      </c>
      <c r="E63" s="4" t="s">
        <v>81</v>
      </c>
      <c r="F63" s="4">
        <v>17.8</v>
      </c>
    </row>
    <row r="64" spans="1:6" x14ac:dyDescent="0.2">
      <c r="A64" s="4">
        <f t="shared" ref="A64:A86" si="10">A63+F63</f>
        <v>299.5</v>
      </c>
      <c r="B64" s="4">
        <f t="shared" ref="B64:B86" si="11">B63+F63</f>
        <v>22.5</v>
      </c>
      <c r="C64" s="4" t="s">
        <v>11</v>
      </c>
      <c r="D64" s="4" t="s">
        <v>41</v>
      </c>
      <c r="E64" s="4" t="s">
        <v>42</v>
      </c>
      <c r="F64" s="4">
        <v>8.4</v>
      </c>
    </row>
    <row r="65" spans="1:6" x14ac:dyDescent="0.2">
      <c r="A65" s="4">
        <f t="shared" si="10"/>
        <v>307.89999999999998</v>
      </c>
      <c r="B65" s="4">
        <f t="shared" si="11"/>
        <v>30.9</v>
      </c>
      <c r="C65" s="4" t="s">
        <v>11</v>
      </c>
      <c r="D65" s="4" t="s">
        <v>9</v>
      </c>
      <c r="E65" s="4" t="s">
        <v>43</v>
      </c>
      <c r="F65" s="4">
        <v>0.8</v>
      </c>
    </row>
    <row r="66" spans="1:6" x14ac:dyDescent="0.2">
      <c r="A66" s="4">
        <f t="shared" si="10"/>
        <v>308.7</v>
      </c>
      <c r="B66" s="4">
        <f t="shared" si="11"/>
        <v>31.7</v>
      </c>
      <c r="C66" s="4" t="s">
        <v>8</v>
      </c>
      <c r="D66" s="4" t="s">
        <v>36</v>
      </c>
      <c r="E66" s="4" t="s">
        <v>44</v>
      </c>
      <c r="F66" s="4">
        <v>4.9000000000000004</v>
      </c>
    </row>
    <row r="67" spans="1:6" x14ac:dyDescent="0.2">
      <c r="A67" s="4">
        <f t="shared" si="10"/>
        <v>313.59999999999997</v>
      </c>
      <c r="B67" s="4">
        <f t="shared" si="11"/>
        <v>36.6</v>
      </c>
      <c r="C67" s="4" t="s">
        <v>11</v>
      </c>
      <c r="D67" s="4" t="s">
        <v>32</v>
      </c>
      <c r="E67" s="4" t="s">
        <v>45</v>
      </c>
      <c r="F67" s="4">
        <v>10.4</v>
      </c>
    </row>
    <row r="68" spans="1:6" x14ac:dyDescent="0.2">
      <c r="A68" s="4">
        <f t="shared" si="10"/>
        <v>323.99999999999994</v>
      </c>
      <c r="B68" s="4">
        <f t="shared" si="11"/>
        <v>47</v>
      </c>
      <c r="C68" s="4" t="s">
        <v>8</v>
      </c>
      <c r="D68" s="4" t="s">
        <v>21</v>
      </c>
      <c r="E68" s="4" t="s">
        <v>46</v>
      </c>
      <c r="F68" s="4">
        <v>0.9</v>
      </c>
    </row>
    <row r="69" spans="1:6" x14ac:dyDescent="0.2">
      <c r="A69" s="4">
        <f t="shared" si="10"/>
        <v>324.89999999999992</v>
      </c>
      <c r="B69" s="4">
        <f t="shared" si="11"/>
        <v>47.9</v>
      </c>
      <c r="C69" s="4" t="s">
        <v>11</v>
      </c>
      <c r="D69" s="4" t="s">
        <v>36</v>
      </c>
      <c r="E69" s="4" t="s">
        <v>47</v>
      </c>
      <c r="F69" s="4">
        <v>0.4</v>
      </c>
    </row>
    <row r="70" spans="1:6" x14ac:dyDescent="0.2">
      <c r="A70" s="4">
        <f t="shared" si="10"/>
        <v>325.2999999999999</v>
      </c>
      <c r="B70" s="4">
        <f t="shared" si="11"/>
        <v>48.3</v>
      </c>
      <c r="C70" s="4" t="s">
        <v>8</v>
      </c>
      <c r="D70" s="4" t="s">
        <v>21</v>
      </c>
      <c r="E70" s="4" t="s">
        <v>48</v>
      </c>
      <c r="F70" s="4">
        <v>0.8</v>
      </c>
    </row>
    <row r="71" spans="1:6" x14ac:dyDescent="0.2">
      <c r="A71" s="4">
        <f t="shared" si="10"/>
        <v>326.09999999999991</v>
      </c>
      <c r="B71" s="4">
        <f t="shared" si="11"/>
        <v>49.099999999999994</v>
      </c>
      <c r="C71" s="4" t="s">
        <v>18</v>
      </c>
      <c r="D71" s="4" t="s">
        <v>41</v>
      </c>
      <c r="E71" s="4" t="s">
        <v>49</v>
      </c>
      <c r="F71" s="4">
        <v>0.9</v>
      </c>
    </row>
    <row r="72" spans="1:6" x14ac:dyDescent="0.2">
      <c r="A72" s="4">
        <f t="shared" si="10"/>
        <v>326.99999999999989</v>
      </c>
      <c r="B72" s="4">
        <f t="shared" si="11"/>
        <v>49.999999999999993</v>
      </c>
      <c r="C72" s="4" t="s">
        <v>11</v>
      </c>
      <c r="D72" s="4" t="s">
        <v>36</v>
      </c>
      <c r="E72" s="4" t="s">
        <v>50</v>
      </c>
      <c r="F72" s="4">
        <v>0.1</v>
      </c>
    </row>
    <row r="73" spans="1:6" x14ac:dyDescent="0.2">
      <c r="A73" s="4">
        <f t="shared" si="10"/>
        <v>327.09999999999991</v>
      </c>
      <c r="B73" s="4">
        <f t="shared" si="11"/>
        <v>50.099999999999994</v>
      </c>
      <c r="C73" s="4" t="s">
        <v>8</v>
      </c>
      <c r="D73" s="4" t="s">
        <v>21</v>
      </c>
      <c r="E73" s="4" t="s">
        <v>51</v>
      </c>
      <c r="F73" s="4">
        <v>0.1</v>
      </c>
    </row>
    <row r="74" spans="1:6" x14ac:dyDescent="0.2">
      <c r="A74" s="4">
        <f t="shared" si="10"/>
        <v>327.19999999999993</v>
      </c>
      <c r="B74" s="4">
        <f t="shared" si="11"/>
        <v>50.199999999999996</v>
      </c>
      <c r="C74" s="4" t="s">
        <v>11</v>
      </c>
      <c r="D74" s="4" t="s">
        <v>36</v>
      </c>
      <c r="E74" s="4" t="s">
        <v>52</v>
      </c>
      <c r="F74" s="4">
        <v>1.9</v>
      </c>
    </row>
    <row r="75" spans="1:6" x14ac:dyDescent="0.2">
      <c r="A75" s="4">
        <f t="shared" si="10"/>
        <v>329.09999999999991</v>
      </c>
      <c r="B75" s="4">
        <f t="shared" si="11"/>
        <v>52.099999999999994</v>
      </c>
      <c r="C75" s="4" t="s">
        <v>8</v>
      </c>
      <c r="D75" s="4" t="s">
        <v>21</v>
      </c>
      <c r="E75" s="4" t="s">
        <v>53</v>
      </c>
      <c r="F75" s="4">
        <v>2.2000000000000002</v>
      </c>
    </row>
    <row r="76" spans="1:6" x14ac:dyDescent="0.2">
      <c r="A76" s="4">
        <f t="shared" si="10"/>
        <v>331.2999999999999</v>
      </c>
      <c r="B76" s="4">
        <f t="shared" si="11"/>
        <v>54.3</v>
      </c>
      <c r="C76" s="4" t="s">
        <v>11</v>
      </c>
      <c r="D76" s="4" t="s">
        <v>36</v>
      </c>
      <c r="E76" s="4" t="s">
        <v>108</v>
      </c>
      <c r="F76" s="4">
        <v>4.8</v>
      </c>
    </row>
    <row r="77" spans="1:6" x14ac:dyDescent="0.2">
      <c r="A77" s="4">
        <f t="shared" si="10"/>
        <v>336.09999999999991</v>
      </c>
      <c r="B77" s="4">
        <f t="shared" si="11"/>
        <v>59.099999999999994</v>
      </c>
      <c r="C77" s="4" t="s">
        <v>8</v>
      </c>
      <c r="D77" s="4" t="s">
        <v>21</v>
      </c>
      <c r="E77" s="4" t="s">
        <v>109</v>
      </c>
      <c r="F77" s="4">
        <v>4.9000000000000004</v>
      </c>
    </row>
    <row r="78" spans="1:6" x14ac:dyDescent="0.2">
      <c r="A78" s="4">
        <f t="shared" si="10"/>
        <v>340.99999999999989</v>
      </c>
      <c r="B78" s="4">
        <f t="shared" si="11"/>
        <v>63.999999999999993</v>
      </c>
      <c r="C78" s="4" t="s">
        <v>11</v>
      </c>
      <c r="D78" s="4" t="s">
        <v>36</v>
      </c>
      <c r="E78" s="4" t="s">
        <v>110</v>
      </c>
      <c r="F78" s="4">
        <v>4.0999999999999996</v>
      </c>
    </row>
    <row r="79" spans="1:6" x14ac:dyDescent="0.2">
      <c r="A79" s="4">
        <f t="shared" si="10"/>
        <v>345.09999999999991</v>
      </c>
      <c r="B79" s="4">
        <f t="shared" si="11"/>
        <v>68.099999999999994</v>
      </c>
      <c r="C79" s="4" t="s">
        <v>11</v>
      </c>
      <c r="D79" s="4" t="s">
        <v>36</v>
      </c>
      <c r="E79" s="4" t="s">
        <v>111</v>
      </c>
      <c r="F79" s="4">
        <v>1.6</v>
      </c>
    </row>
    <row r="80" spans="1:6" x14ac:dyDescent="0.2">
      <c r="A80" s="4">
        <f t="shared" si="10"/>
        <v>346.69999999999993</v>
      </c>
      <c r="B80" s="4">
        <f t="shared" si="11"/>
        <v>69.699999999999989</v>
      </c>
      <c r="C80" s="4" t="s">
        <v>8</v>
      </c>
      <c r="D80" s="4" t="s">
        <v>21</v>
      </c>
      <c r="E80" s="4" t="s">
        <v>132</v>
      </c>
      <c r="F80" s="4">
        <v>2.2999999999999998</v>
      </c>
    </row>
    <row r="81" spans="1:6" x14ac:dyDescent="0.2">
      <c r="A81" s="4">
        <f t="shared" si="10"/>
        <v>348.99999999999994</v>
      </c>
      <c r="B81" s="4">
        <f t="shared" si="11"/>
        <v>71.999999999999986</v>
      </c>
      <c r="C81" s="4" t="s">
        <v>11</v>
      </c>
      <c r="D81" s="4" t="s">
        <v>112</v>
      </c>
      <c r="E81" s="4" t="s">
        <v>113</v>
      </c>
      <c r="F81" s="4">
        <v>1.6</v>
      </c>
    </row>
    <row r="82" spans="1:6" x14ac:dyDescent="0.2">
      <c r="A82" s="4">
        <f t="shared" si="10"/>
        <v>350.59999999999997</v>
      </c>
      <c r="B82" s="4">
        <f t="shared" si="11"/>
        <v>73.59999999999998</v>
      </c>
      <c r="C82" s="4" t="s">
        <v>8</v>
      </c>
      <c r="D82" s="4" t="s">
        <v>114</v>
      </c>
      <c r="E82" s="4" t="s">
        <v>115</v>
      </c>
      <c r="F82" s="4">
        <v>1.7</v>
      </c>
    </row>
    <row r="83" spans="1:6" x14ac:dyDescent="0.2">
      <c r="A83" s="4">
        <f t="shared" si="10"/>
        <v>352.29999999999995</v>
      </c>
      <c r="B83" s="4">
        <f t="shared" si="11"/>
        <v>75.299999999999983</v>
      </c>
      <c r="C83" s="4" t="s">
        <v>11</v>
      </c>
      <c r="D83" s="4" t="s">
        <v>36</v>
      </c>
      <c r="E83" s="4" t="s">
        <v>116</v>
      </c>
      <c r="F83" s="4">
        <v>7.7</v>
      </c>
    </row>
    <row r="84" spans="1:6" x14ac:dyDescent="0.2">
      <c r="A84" s="4">
        <f t="shared" si="10"/>
        <v>359.99999999999994</v>
      </c>
      <c r="B84" s="4">
        <f t="shared" si="11"/>
        <v>82.999999999999986</v>
      </c>
      <c r="C84" s="4" t="s">
        <v>8</v>
      </c>
      <c r="D84" s="4" t="s">
        <v>41</v>
      </c>
      <c r="E84" s="4" t="s">
        <v>117</v>
      </c>
      <c r="F84" s="4">
        <v>0.2</v>
      </c>
    </row>
    <row r="85" spans="1:6" x14ac:dyDescent="0.2">
      <c r="A85" s="4">
        <f t="shared" si="10"/>
        <v>360.19999999999993</v>
      </c>
      <c r="B85" s="4">
        <f t="shared" si="11"/>
        <v>83.199999999999989</v>
      </c>
      <c r="C85" s="4" t="s">
        <v>11</v>
      </c>
      <c r="D85" s="4" t="s">
        <v>32</v>
      </c>
      <c r="E85" s="4" t="s">
        <v>118</v>
      </c>
      <c r="F85" s="4">
        <v>0.5</v>
      </c>
    </row>
    <row r="86" spans="1:6" x14ac:dyDescent="0.2">
      <c r="A86" s="4">
        <f t="shared" si="10"/>
        <v>360.69999999999993</v>
      </c>
      <c r="B86" s="4">
        <f t="shared" si="11"/>
        <v>83.699999999999989</v>
      </c>
      <c r="C86" s="8" t="s">
        <v>137</v>
      </c>
      <c r="D86" s="8"/>
      <c r="E86" s="8"/>
      <c r="F86" s="8"/>
    </row>
    <row r="87" spans="1:6" x14ac:dyDescent="0.2">
      <c r="A87" s="4">
        <v>360.7</v>
      </c>
      <c r="B87" s="4">
        <v>0</v>
      </c>
      <c r="C87" s="4" t="s">
        <v>31</v>
      </c>
      <c r="D87" s="4" t="s">
        <v>86</v>
      </c>
      <c r="E87" s="4" t="s">
        <v>118</v>
      </c>
      <c r="F87" s="4">
        <v>0.2</v>
      </c>
    </row>
    <row r="88" spans="1:6" x14ac:dyDescent="0.2">
      <c r="A88" s="4">
        <f>A87+F87</f>
        <v>360.9</v>
      </c>
      <c r="B88" s="4">
        <f>B87+F87</f>
        <v>0.2</v>
      </c>
      <c r="C88" s="4" t="s">
        <v>11</v>
      </c>
      <c r="D88" s="4" t="s">
        <v>41</v>
      </c>
      <c r="E88" s="4" t="s">
        <v>119</v>
      </c>
      <c r="F88" s="4">
        <v>1.7</v>
      </c>
    </row>
    <row r="89" spans="1:6" x14ac:dyDescent="0.2">
      <c r="A89" s="4">
        <f t="shared" ref="A89:A116" si="12">A88+F88</f>
        <v>362.59999999999997</v>
      </c>
      <c r="B89" s="4">
        <f t="shared" ref="B89:B113" si="13">B88+F88</f>
        <v>1.9</v>
      </c>
      <c r="C89" s="4" t="s">
        <v>93</v>
      </c>
      <c r="D89" s="4" t="s">
        <v>36</v>
      </c>
      <c r="E89" s="4" t="s">
        <v>120</v>
      </c>
      <c r="F89" s="4">
        <v>1.6</v>
      </c>
    </row>
    <row r="90" spans="1:6" x14ac:dyDescent="0.2">
      <c r="A90" s="4">
        <f t="shared" si="12"/>
        <v>364.2</v>
      </c>
      <c r="B90" s="4">
        <f t="shared" si="13"/>
        <v>3.5</v>
      </c>
      <c r="C90" s="4" t="s">
        <v>55</v>
      </c>
      <c r="D90" s="4" t="s">
        <v>36</v>
      </c>
      <c r="E90" s="4" t="s">
        <v>121</v>
      </c>
      <c r="F90" s="4">
        <v>3.4</v>
      </c>
    </row>
    <row r="91" spans="1:6" x14ac:dyDescent="0.2">
      <c r="A91" s="4">
        <f t="shared" si="12"/>
        <v>367.59999999999997</v>
      </c>
      <c r="B91" s="4">
        <f t="shared" si="13"/>
        <v>6.9</v>
      </c>
      <c r="C91" s="4" t="s">
        <v>8</v>
      </c>
      <c r="D91" s="4" t="s">
        <v>21</v>
      </c>
      <c r="E91" s="4" t="s">
        <v>122</v>
      </c>
      <c r="F91" s="4">
        <v>0.8</v>
      </c>
    </row>
    <row r="92" spans="1:6" ht="34" x14ac:dyDescent="0.2">
      <c r="A92" s="4">
        <f t="shared" si="12"/>
        <v>368.4</v>
      </c>
      <c r="B92" s="4">
        <f t="shared" si="13"/>
        <v>7.7</v>
      </c>
      <c r="C92" s="4" t="s">
        <v>93</v>
      </c>
      <c r="D92" s="4" t="s">
        <v>36</v>
      </c>
      <c r="E92" s="7" t="s">
        <v>123</v>
      </c>
      <c r="F92" s="4">
        <v>3.1</v>
      </c>
    </row>
    <row r="93" spans="1:6" x14ac:dyDescent="0.2">
      <c r="A93" s="4">
        <f t="shared" si="12"/>
        <v>371.5</v>
      </c>
      <c r="B93" s="4">
        <f t="shared" si="13"/>
        <v>10.8</v>
      </c>
      <c r="C93" s="4" t="s">
        <v>11</v>
      </c>
      <c r="D93" s="4" t="s">
        <v>36</v>
      </c>
      <c r="E93" s="4" t="s">
        <v>124</v>
      </c>
      <c r="F93" s="4">
        <v>0.3</v>
      </c>
    </row>
    <row r="94" spans="1:6" x14ac:dyDescent="0.2">
      <c r="A94" s="4">
        <f t="shared" si="12"/>
        <v>371.8</v>
      </c>
      <c r="B94" s="4">
        <f t="shared" si="13"/>
        <v>11.100000000000001</v>
      </c>
      <c r="C94" s="4" t="s">
        <v>85</v>
      </c>
      <c r="D94" s="4" t="s">
        <v>36</v>
      </c>
      <c r="E94" s="4" t="s">
        <v>125</v>
      </c>
      <c r="F94" s="4">
        <v>1.4</v>
      </c>
    </row>
    <row r="95" spans="1:6" x14ac:dyDescent="0.2">
      <c r="A95" s="4">
        <f t="shared" si="12"/>
        <v>373.2</v>
      </c>
      <c r="B95" s="4">
        <f t="shared" si="13"/>
        <v>12.500000000000002</v>
      </c>
      <c r="C95" s="4" t="s">
        <v>8</v>
      </c>
      <c r="D95" s="4" t="s">
        <v>21</v>
      </c>
      <c r="E95" s="4" t="s">
        <v>54</v>
      </c>
      <c r="F95" s="4">
        <v>2.6</v>
      </c>
    </row>
    <row r="96" spans="1:6" x14ac:dyDescent="0.2">
      <c r="A96" s="4">
        <f t="shared" si="12"/>
        <v>375.8</v>
      </c>
      <c r="B96" s="4">
        <f t="shared" si="13"/>
        <v>15.100000000000001</v>
      </c>
      <c r="C96" s="4" t="s">
        <v>11</v>
      </c>
      <c r="D96" s="4" t="s">
        <v>41</v>
      </c>
      <c r="E96" s="4" t="s">
        <v>20</v>
      </c>
      <c r="F96" s="4">
        <v>2.8</v>
      </c>
    </row>
    <row r="97" spans="1:6" x14ac:dyDescent="0.2">
      <c r="A97" s="4">
        <f t="shared" si="12"/>
        <v>378.6</v>
      </c>
      <c r="B97" s="4">
        <f t="shared" si="13"/>
        <v>17.900000000000002</v>
      </c>
      <c r="C97" s="4" t="s">
        <v>18</v>
      </c>
      <c r="D97" s="4" t="s">
        <v>21</v>
      </c>
      <c r="E97" s="4" t="s">
        <v>126</v>
      </c>
      <c r="F97" s="4">
        <v>1.2</v>
      </c>
    </row>
    <row r="98" spans="1:6" x14ac:dyDescent="0.2">
      <c r="A98" s="4">
        <f t="shared" si="12"/>
        <v>379.8</v>
      </c>
      <c r="B98" s="4">
        <f t="shared" si="13"/>
        <v>19.100000000000001</v>
      </c>
      <c r="C98" s="4" t="s">
        <v>11</v>
      </c>
      <c r="D98" s="4" t="s">
        <v>41</v>
      </c>
      <c r="E98" s="4" t="s">
        <v>127</v>
      </c>
      <c r="F98" s="4">
        <v>0.2</v>
      </c>
    </row>
    <row r="99" spans="1:6" x14ac:dyDescent="0.2">
      <c r="A99" s="4">
        <f t="shared" si="12"/>
        <v>380</v>
      </c>
      <c r="B99" s="4">
        <f t="shared" si="13"/>
        <v>19.3</v>
      </c>
      <c r="C99" s="4" t="s">
        <v>85</v>
      </c>
      <c r="D99" s="4" t="s">
        <v>41</v>
      </c>
      <c r="E99" s="4" t="s">
        <v>128</v>
      </c>
      <c r="F99" s="4">
        <v>2</v>
      </c>
    </row>
    <row r="100" spans="1:6" x14ac:dyDescent="0.2">
      <c r="A100" s="4">
        <f t="shared" si="12"/>
        <v>382</v>
      </c>
      <c r="B100" s="4">
        <f t="shared" si="13"/>
        <v>21.3</v>
      </c>
      <c r="C100" s="4" t="s">
        <v>8</v>
      </c>
      <c r="D100" s="4" t="s">
        <v>21</v>
      </c>
      <c r="E100" s="4" t="s">
        <v>56</v>
      </c>
      <c r="F100" s="4">
        <v>0.2</v>
      </c>
    </row>
    <row r="101" spans="1:6" x14ac:dyDescent="0.2">
      <c r="A101" s="4">
        <f t="shared" si="12"/>
        <v>382.2</v>
      </c>
      <c r="B101" s="4">
        <f t="shared" si="13"/>
        <v>21.5</v>
      </c>
      <c r="C101" s="4" t="s">
        <v>8</v>
      </c>
      <c r="D101" s="4" t="s">
        <v>9</v>
      </c>
      <c r="E101" s="4" t="s">
        <v>57</v>
      </c>
      <c r="F101" s="4">
        <v>0.7</v>
      </c>
    </row>
    <row r="102" spans="1:6" x14ac:dyDescent="0.2">
      <c r="A102" s="4">
        <f t="shared" si="12"/>
        <v>382.9</v>
      </c>
      <c r="B102" s="4">
        <f t="shared" si="13"/>
        <v>22.2</v>
      </c>
      <c r="C102" s="4" t="s">
        <v>8</v>
      </c>
      <c r="D102" s="4" t="s">
        <v>41</v>
      </c>
      <c r="E102" s="4" t="s">
        <v>58</v>
      </c>
      <c r="F102" s="4">
        <v>2.7</v>
      </c>
    </row>
    <row r="103" spans="1:6" x14ac:dyDescent="0.2">
      <c r="A103" s="4">
        <f t="shared" si="12"/>
        <v>385.59999999999997</v>
      </c>
      <c r="B103" s="4">
        <f t="shared" si="13"/>
        <v>24.9</v>
      </c>
      <c r="C103" s="4" t="s">
        <v>8</v>
      </c>
      <c r="D103" s="4" t="s">
        <v>21</v>
      </c>
      <c r="E103" s="4" t="s">
        <v>59</v>
      </c>
      <c r="F103" s="4">
        <v>0.3</v>
      </c>
    </row>
    <row r="104" spans="1:6" x14ac:dyDescent="0.2">
      <c r="A104" s="4">
        <f t="shared" si="12"/>
        <v>385.9</v>
      </c>
      <c r="B104" s="4">
        <f t="shared" si="13"/>
        <v>25.2</v>
      </c>
      <c r="C104" s="4" t="s">
        <v>11</v>
      </c>
      <c r="D104" s="4" t="s">
        <v>36</v>
      </c>
      <c r="E104" s="4" t="s">
        <v>60</v>
      </c>
      <c r="F104" s="4">
        <v>0.6</v>
      </c>
    </row>
    <row r="105" spans="1:6" x14ac:dyDescent="0.2">
      <c r="A105" s="4">
        <f t="shared" si="12"/>
        <v>386.5</v>
      </c>
      <c r="B105" s="4">
        <f t="shared" si="13"/>
        <v>25.8</v>
      </c>
      <c r="C105" s="4" t="s">
        <v>55</v>
      </c>
      <c r="D105" s="4" t="s">
        <v>36</v>
      </c>
      <c r="E105" s="4" t="s">
        <v>61</v>
      </c>
      <c r="F105" s="4">
        <v>2.7</v>
      </c>
    </row>
    <row r="106" spans="1:6" x14ac:dyDescent="0.2">
      <c r="A106" s="4">
        <f t="shared" si="12"/>
        <v>389.2</v>
      </c>
      <c r="B106" s="4">
        <f t="shared" si="13"/>
        <v>28.5</v>
      </c>
      <c r="C106" s="4" t="s">
        <v>11</v>
      </c>
      <c r="D106" s="4" t="s">
        <v>36</v>
      </c>
      <c r="E106" s="4" t="s">
        <v>62</v>
      </c>
      <c r="F106" s="4">
        <v>1.7</v>
      </c>
    </row>
    <row r="107" spans="1:6" x14ac:dyDescent="0.2">
      <c r="A107" s="4">
        <f t="shared" si="12"/>
        <v>390.9</v>
      </c>
      <c r="B107" s="4">
        <f t="shared" si="13"/>
        <v>30.2</v>
      </c>
      <c r="C107" s="4" t="s">
        <v>8</v>
      </c>
      <c r="D107" s="4" t="s">
        <v>21</v>
      </c>
      <c r="E107" s="4" t="s">
        <v>63</v>
      </c>
      <c r="F107" s="4">
        <v>0.1</v>
      </c>
    </row>
    <row r="108" spans="1:6" x14ac:dyDescent="0.2">
      <c r="A108" s="4">
        <f t="shared" si="12"/>
        <v>391</v>
      </c>
      <c r="B108" s="4">
        <f t="shared" si="13"/>
        <v>30.3</v>
      </c>
      <c r="C108" s="4" t="s">
        <v>11</v>
      </c>
      <c r="D108" s="4" t="s">
        <v>36</v>
      </c>
      <c r="E108" s="4" t="s">
        <v>64</v>
      </c>
      <c r="F108" s="4">
        <v>1.2</v>
      </c>
    </row>
    <row r="109" spans="1:6" x14ac:dyDescent="0.2">
      <c r="A109" s="4">
        <f t="shared" si="12"/>
        <v>392.2</v>
      </c>
      <c r="B109" s="4">
        <f t="shared" si="13"/>
        <v>31.5</v>
      </c>
      <c r="C109" s="4" t="s">
        <v>8</v>
      </c>
      <c r="D109" s="4" t="s">
        <v>65</v>
      </c>
      <c r="E109" s="4" t="s">
        <v>82</v>
      </c>
      <c r="F109" s="4">
        <v>8.8000000000000007</v>
      </c>
    </row>
    <row r="110" spans="1:6" x14ac:dyDescent="0.2">
      <c r="A110" s="4">
        <f t="shared" si="12"/>
        <v>401</v>
      </c>
      <c r="B110" s="4">
        <f t="shared" si="13"/>
        <v>40.299999999999997</v>
      </c>
      <c r="C110" s="4" t="s">
        <v>18</v>
      </c>
      <c r="D110" s="4" t="s">
        <v>36</v>
      </c>
      <c r="E110" s="4" t="s">
        <v>66</v>
      </c>
      <c r="F110" s="4">
        <v>1.6</v>
      </c>
    </row>
    <row r="111" spans="1:6" x14ac:dyDescent="0.2">
      <c r="A111" s="4">
        <f t="shared" si="12"/>
        <v>402.6</v>
      </c>
      <c r="B111" s="4">
        <f t="shared" si="13"/>
        <v>41.9</v>
      </c>
      <c r="C111" s="4" t="s">
        <v>11</v>
      </c>
      <c r="D111" s="4" t="s">
        <v>9</v>
      </c>
      <c r="E111" s="4" t="s">
        <v>67</v>
      </c>
      <c r="F111" s="4">
        <v>0.1</v>
      </c>
    </row>
    <row r="112" spans="1:6" x14ac:dyDescent="0.2">
      <c r="A112" s="4">
        <f t="shared" si="12"/>
        <v>402.70000000000005</v>
      </c>
      <c r="B112" s="4">
        <f t="shared" si="13"/>
        <v>42</v>
      </c>
      <c r="C112" s="4" t="s">
        <v>8</v>
      </c>
      <c r="D112" s="4" t="s">
        <v>36</v>
      </c>
      <c r="E112" s="4" t="s">
        <v>68</v>
      </c>
      <c r="F112" s="4">
        <v>2.9</v>
      </c>
    </row>
    <row r="113" spans="1:6" x14ac:dyDescent="0.2">
      <c r="A113" s="4">
        <f t="shared" si="12"/>
        <v>405.6</v>
      </c>
      <c r="B113" s="4">
        <f t="shared" si="13"/>
        <v>44.9</v>
      </c>
      <c r="C113" s="4" t="s">
        <v>11</v>
      </c>
      <c r="D113" s="4" t="s">
        <v>9</v>
      </c>
      <c r="E113" s="4" t="s">
        <v>83</v>
      </c>
      <c r="F113" s="4">
        <v>1.4</v>
      </c>
    </row>
    <row r="114" spans="1:6" x14ac:dyDescent="0.2">
      <c r="A114" s="4">
        <f>A113+F113</f>
        <v>407</v>
      </c>
      <c r="B114" s="4">
        <f>B113+F113</f>
        <v>46.3</v>
      </c>
      <c r="C114" s="4" t="s">
        <v>8</v>
      </c>
      <c r="D114" s="4" t="s">
        <v>36</v>
      </c>
      <c r="E114" s="4" t="s">
        <v>133</v>
      </c>
      <c r="F114" s="4">
        <v>0.7</v>
      </c>
    </row>
    <row r="115" spans="1:6" x14ac:dyDescent="0.2">
      <c r="A115" s="4">
        <f>A114+F114</f>
        <v>407.7</v>
      </c>
      <c r="B115" s="4">
        <f>B114+F114</f>
        <v>47</v>
      </c>
      <c r="C115" s="4" t="s">
        <v>11</v>
      </c>
      <c r="D115" s="4" t="s">
        <v>9</v>
      </c>
      <c r="E115" s="4" t="s">
        <v>10</v>
      </c>
      <c r="F115" s="4">
        <v>0</v>
      </c>
    </row>
    <row r="116" spans="1:6" x14ac:dyDescent="0.2">
      <c r="A116" s="4">
        <f t="shared" si="12"/>
        <v>407.7</v>
      </c>
      <c r="B116" s="4">
        <f>B115+F115</f>
        <v>47</v>
      </c>
      <c r="C116" s="8" t="s">
        <v>74</v>
      </c>
      <c r="D116" s="8"/>
      <c r="E116" s="8"/>
      <c r="F116" s="8"/>
    </row>
    <row r="117" spans="1:6" x14ac:dyDescent="0.2">
      <c r="A117" s="9" t="s">
        <v>134</v>
      </c>
      <c r="B117" s="9"/>
      <c r="C117" s="9"/>
      <c r="D117" s="9"/>
      <c r="E117" s="9"/>
      <c r="F117" s="9"/>
    </row>
    <row r="118" spans="1:6" ht="33" customHeight="1" x14ac:dyDescent="0.2">
      <c r="A118" s="10" t="s">
        <v>69</v>
      </c>
      <c r="B118" s="10"/>
      <c r="C118" s="10"/>
      <c r="D118" s="10"/>
      <c r="E118" s="10"/>
      <c r="F118" s="10"/>
    </row>
    <row r="130" spans="1:1" x14ac:dyDescent="0.2">
      <c r="A130" s="4" t="s">
        <v>70</v>
      </c>
    </row>
    <row r="135" spans="1:1" x14ac:dyDescent="0.2">
      <c r="A135" s="4" t="s">
        <v>71</v>
      </c>
    </row>
    <row r="140" spans="1:1" x14ac:dyDescent="0.2">
      <c r="A140" s="4" t="s">
        <v>72</v>
      </c>
    </row>
    <row r="145" spans="1:1" x14ac:dyDescent="0.2">
      <c r="A145" s="4" t="s">
        <v>73</v>
      </c>
    </row>
  </sheetData>
  <mergeCells count="10">
    <mergeCell ref="C86:F86"/>
    <mergeCell ref="C116:F116"/>
    <mergeCell ref="A117:F117"/>
    <mergeCell ref="A118:F118"/>
    <mergeCell ref="A3:F3"/>
    <mergeCell ref="C39:F39"/>
    <mergeCell ref="C44:F44"/>
    <mergeCell ref="C56:F56"/>
    <mergeCell ref="C61:F61"/>
    <mergeCell ref="C26:F26"/>
  </mergeCells>
  <pageMargins left="0.7" right="0.7" top="0.75" bottom="0.75" header="0.3" footer="0.3"/>
  <pageSetup scale="74" fitToWidth="3" fitToHeight="2"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Lynch</dc:creator>
  <cp:lastModifiedBy>DI</cp:lastModifiedBy>
  <cp:lastPrinted>2019-05-09T06:25:47Z</cp:lastPrinted>
  <dcterms:created xsi:type="dcterms:W3CDTF">2017-05-09T14:05:20Z</dcterms:created>
  <dcterms:modified xsi:type="dcterms:W3CDTF">2019-05-16T20:46:01Z</dcterms:modified>
</cp:coreProperties>
</file>