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29920" yWindow="7500" windowWidth="17700" windowHeight="1674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5" i="1" l="1"/>
  <c r="E38" i="1"/>
  <c r="E39" i="1"/>
  <c r="E40" i="1"/>
  <c r="E41" i="1"/>
  <c r="E44" i="1"/>
  <c r="E45" i="1"/>
  <c r="E111" i="1"/>
  <c r="E112" i="1"/>
  <c r="E113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<sst xmlns="http://schemas.openxmlformats.org/spreadsheetml/2006/main" count="313" uniqueCount="122">
  <si>
    <t>Waterfront around Vancouver; then Richmond, Ft Langley, Mission</t>
  </si>
  <si>
    <t>Elaspsed</t>
  </si>
  <si>
    <t>Direction</t>
  </si>
  <si>
    <t>Go</t>
  </si>
  <si>
    <t>On</t>
  </si>
  <si>
    <t>Km</t>
  </si>
  <si>
    <t>N</t>
  </si>
  <si>
    <t>Gamma Ave</t>
  </si>
  <si>
    <t>L</t>
  </si>
  <si>
    <t>W</t>
  </si>
  <si>
    <t>R</t>
  </si>
  <si>
    <t>BR</t>
  </si>
  <si>
    <t>TCT then through New Brighton parking lot</t>
  </si>
  <si>
    <t>Powell St (bike lane after Clark)</t>
  </si>
  <si>
    <t>Hawks Ave b/c Alexander St</t>
  </si>
  <si>
    <t>Main St overpass</t>
  </si>
  <si>
    <t>Waterfront Rd</t>
  </si>
  <si>
    <t>Seawall bikeway through Harbour Green Park</t>
  </si>
  <si>
    <t>BL</t>
  </si>
  <si>
    <t>S</t>
  </si>
  <si>
    <t>Exit seawall onto Broughton St</t>
  </si>
  <si>
    <t>Hastings St</t>
  </si>
  <si>
    <t>Cardero St</t>
  </si>
  <si>
    <t>Bayshore Dr</t>
  </si>
  <si>
    <t>Denman St</t>
  </si>
  <si>
    <t>Georgia St, take exit to Stanley Park</t>
  </si>
  <si>
    <t>E</t>
  </si>
  <si>
    <t>1st exit from roundabout: Stanley Pk Dr</t>
  </si>
  <si>
    <t>CO</t>
  </si>
  <si>
    <t>Exit Stanley Pk, b/c Beach St</t>
  </si>
  <si>
    <t>Burrard St bridge</t>
  </si>
  <si>
    <t>Cornwall St</t>
  </si>
  <si>
    <t>Point Grey Road. Take bike path</t>
  </si>
  <si>
    <t>Wallace St</t>
  </si>
  <si>
    <t>2nd Ave</t>
  </si>
  <si>
    <t>4th Ave</t>
  </si>
  <si>
    <t>Northwest Marine Drive</t>
  </si>
  <si>
    <t>b/c Southwest Marine Drive</t>
  </si>
  <si>
    <t>Merge to SW Marine Dr and keep right</t>
  </si>
  <si>
    <t>Oak St</t>
  </si>
  <si>
    <t>W Kent Ave S b/c Laurel St</t>
  </si>
  <si>
    <t>W Kent Ave N</t>
  </si>
  <si>
    <t xml:space="preserve">Ash St </t>
  </si>
  <si>
    <t>W Kent Ave S</t>
  </si>
  <si>
    <t>Ramp to Cambie bike bridge</t>
  </si>
  <si>
    <t>River Rd</t>
  </si>
  <si>
    <t>Shell Rd b/c River Rd</t>
  </si>
  <si>
    <t>No. 5 Rd</t>
  </si>
  <si>
    <t>Vulcan Way</t>
  </si>
  <si>
    <t>No. 6 Rd b/c River Rd</t>
  </si>
  <si>
    <t>Westminster Hwy</t>
  </si>
  <si>
    <t>Boundary Rd</t>
  </si>
  <si>
    <t>Bike path on Dyke Rd</t>
  </si>
  <si>
    <t>Bike path to Annacis Channel Bridge</t>
  </si>
  <si>
    <t>Exit ramp and pathway to Weigh Stn Rd</t>
  </si>
  <si>
    <t>Nordel Way</t>
  </si>
  <si>
    <t>Hwy 91 Connector</t>
  </si>
  <si>
    <t>South Fraser Perimeter Road</t>
  </si>
  <si>
    <t>104 Ave b/c Golden Ears Connector</t>
  </si>
  <si>
    <t>179 St</t>
  </si>
  <si>
    <t>Barnston Dr</t>
  </si>
  <si>
    <t>96 Ave</t>
  </si>
  <si>
    <t>Billy Brown Rd</t>
  </si>
  <si>
    <t>Glover Rd</t>
  </si>
  <si>
    <t>Mavis Rd</t>
  </si>
  <si>
    <t>240 St b/c Rawlison Crst</t>
  </si>
  <si>
    <t>240 St</t>
  </si>
  <si>
    <t>80 Ave</t>
  </si>
  <si>
    <t>Telegraph Tr</t>
  </si>
  <si>
    <t>72 Ave b/c 256 St</t>
  </si>
  <si>
    <t>64 Ave</t>
  </si>
  <si>
    <t>272 St</t>
  </si>
  <si>
    <t>60 Ave b/c Nathan Ave b/c Lefeuvre Rd</t>
  </si>
  <si>
    <t>Starr Rd</t>
  </si>
  <si>
    <t>Bradner Rd</t>
  </si>
  <si>
    <t>58 Ave</t>
  </si>
  <si>
    <t>Ross Rd</t>
  </si>
  <si>
    <t>Harris Rd</t>
  </si>
  <si>
    <t>Hwy 11</t>
  </si>
  <si>
    <t>First exit to Mission</t>
  </si>
  <si>
    <t>Horne St</t>
  </si>
  <si>
    <t>Glasgow Ave</t>
  </si>
  <si>
    <t>Lougheed Hwy</t>
  </si>
  <si>
    <t>Mission: Your Choice</t>
  </si>
  <si>
    <t>Haney Bypass</t>
  </si>
  <si>
    <t>Bike path over Pitt River bridge</t>
  </si>
  <si>
    <t>Belfast St</t>
  </si>
  <si>
    <t>Cambridge St</t>
  </si>
  <si>
    <t>Coquitlam Ave</t>
  </si>
  <si>
    <t>Chester St</t>
  </si>
  <si>
    <t>Shaughnessy St</t>
  </si>
  <si>
    <t>David Ave</t>
  </si>
  <si>
    <t>Pipeline Rd</t>
  </si>
  <si>
    <t>Guildford Way b/c Murray St</t>
  </si>
  <si>
    <t>Ramp to Moody St</t>
  </si>
  <si>
    <t>Clarke St</t>
  </si>
  <si>
    <t>Barnet Hwy/Inlet/Hastings St</t>
  </si>
  <si>
    <t>at Howard Ave quick left onto Empire Dr</t>
  </si>
  <si>
    <t>If finishing at McDonalds, stay on Hastings until Gamma</t>
  </si>
  <si>
    <t>Start at Conderation Pk Minature Railroad (Alternate: McDonalds at Gamma and Hastings)</t>
  </si>
  <si>
    <t>If starting at McDonalds, proceed N on Gamma Ave 0.9 Km to Penzance and turn L</t>
  </si>
  <si>
    <t>Canada Pl seaplane pedestrian tunnel to seawall</t>
  </si>
  <si>
    <t>Penzance Dr</t>
  </si>
  <si>
    <t>Penzance Dr b/c Oxford St</t>
  </si>
  <si>
    <t>Portside bikeway on Wall St</t>
  </si>
  <si>
    <t>Skeena St (caution: tunnel) b/c Bridgeway St</t>
  </si>
  <si>
    <t>Finish Control Confederation Park Miniature Railway</t>
  </si>
  <si>
    <t>Cross Clivenden, bike path to Alex Fraser Bridge</t>
  </si>
  <si>
    <t>(e.g.: Tim Horton's or Petro Can at Horne St)</t>
  </si>
  <si>
    <t>(Using ramp at Coal Harbour Comm Ctr)</t>
  </si>
  <si>
    <t>Answer question on Control Card</t>
  </si>
  <si>
    <t>41st Ave</t>
  </si>
  <si>
    <t>Balacalava St</t>
  </si>
  <si>
    <t>45th Ave</t>
  </si>
  <si>
    <t>Arbutus Greenway</t>
  </si>
  <si>
    <t>Caution: under construction, not well integrated at intersections</t>
  </si>
  <si>
    <t>Milton St</t>
  </si>
  <si>
    <t>BC Randonneurs Cycling Club</t>
  </si>
  <si>
    <t>Permanent Brevet #157 "Peaceful, Easy Feeling" 202 km</t>
  </si>
  <si>
    <t>Route designed by Mike Hagen in 2017</t>
  </si>
  <si>
    <t>Control #2 - UBC, at University Blvd, near Wreck Beach</t>
  </si>
  <si>
    <t>Control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</si>
</sst>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115"/>
  <sheetViews>
    <sheetView tabSelected="1" zoomScale="150" zoomScaleNormal="150" zoomScalePageLayoutView="150" workbookViewId="0"/>
  </sheetViews>
  <sheetFormatPr baseColWidth="10" defaultColWidth="8.83203125" defaultRowHeight="14" x14ac:dyDescent="0"/>
  <cols>
    <col min="1" max="3" width="7.33203125" style="2" customWidth="1"/>
    <col min="4" max="4" width="48.5" style="2" customWidth="1"/>
    <col min="5" max="5" width="7.33203125" style="2" customWidth="1"/>
  </cols>
  <sheetData>
    <row r="1" spans="1:5">
      <c r="A1" s="1" t="s">
        <v>117</v>
      </c>
    </row>
    <row r="2" spans="1:5" ht="15">
      <c r="A2" s="18" t="s">
        <v>118</v>
      </c>
    </row>
    <row r="3" spans="1:5" ht="15">
      <c r="A3" s="18" t="s">
        <v>119</v>
      </c>
    </row>
    <row r="4" spans="1:5">
      <c r="A4" s="1" t="s">
        <v>0</v>
      </c>
      <c r="B4" s="1"/>
    </row>
    <row r="5" spans="1:5">
      <c r="A5" s="1"/>
      <c r="B5" s="1"/>
    </row>
    <row r="6" spans="1:5">
      <c r="A6" s="1" t="s">
        <v>99</v>
      </c>
      <c r="B6" s="1"/>
    </row>
    <row r="7" spans="1:5">
      <c r="A7" s="1" t="s">
        <v>100</v>
      </c>
      <c r="B7" s="1"/>
    </row>
    <row r="8" spans="1:5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</row>
    <row r="9" spans="1:5">
      <c r="A9" s="4">
        <v>0</v>
      </c>
      <c r="B9" s="4"/>
      <c r="C9" s="4" t="s">
        <v>9</v>
      </c>
      <c r="D9" s="4" t="s">
        <v>103</v>
      </c>
      <c r="E9" s="4">
        <f t="shared" ref="E9:E45" si="0">A10-A9</f>
        <v>2</v>
      </c>
    </row>
    <row r="10" spans="1:5">
      <c r="A10" s="4">
        <v>2</v>
      </c>
      <c r="B10" s="4" t="s">
        <v>10</v>
      </c>
      <c r="C10" s="4" t="s">
        <v>6</v>
      </c>
      <c r="D10" s="4" t="s">
        <v>105</v>
      </c>
      <c r="E10" s="4">
        <f t="shared" si="0"/>
        <v>0.90000000000000036</v>
      </c>
    </row>
    <row r="11" spans="1:5">
      <c r="A11" s="4">
        <v>2.9000000000000004</v>
      </c>
      <c r="B11" s="4" t="s">
        <v>11</v>
      </c>
      <c r="C11" s="4" t="s">
        <v>9</v>
      </c>
      <c r="D11" s="4" t="s">
        <v>12</v>
      </c>
      <c r="E11" s="4">
        <f t="shared" si="0"/>
        <v>0.69999999999999929</v>
      </c>
    </row>
    <row r="12" spans="1:5">
      <c r="A12" s="4">
        <v>3.5999999999999996</v>
      </c>
      <c r="B12" s="4" t="s">
        <v>11</v>
      </c>
      <c r="C12" s="4" t="s">
        <v>9</v>
      </c>
      <c r="D12" s="4" t="s">
        <v>104</v>
      </c>
      <c r="E12" s="4">
        <f t="shared" si="0"/>
        <v>2</v>
      </c>
    </row>
    <row r="13" spans="1:5">
      <c r="A13" s="4">
        <v>5.6</v>
      </c>
      <c r="B13" s="4" t="s">
        <v>11</v>
      </c>
      <c r="C13" s="4" t="s">
        <v>9</v>
      </c>
      <c r="D13" s="4" t="s">
        <v>13</v>
      </c>
      <c r="E13" s="4">
        <f t="shared" si="0"/>
        <v>1.7999999999999998</v>
      </c>
    </row>
    <row r="14" spans="1:5">
      <c r="A14" s="4">
        <v>7.3999999999999995</v>
      </c>
      <c r="B14" s="4" t="s">
        <v>10</v>
      </c>
      <c r="C14" s="4" t="s">
        <v>6</v>
      </c>
      <c r="D14" s="4" t="s">
        <v>14</v>
      </c>
      <c r="E14" s="4">
        <f t="shared" si="0"/>
        <v>1.0000000000000009</v>
      </c>
    </row>
    <row r="15" spans="1:5">
      <c r="A15" s="4">
        <v>8.4</v>
      </c>
      <c r="B15" s="4" t="s">
        <v>10</v>
      </c>
      <c r="C15" s="4" t="s">
        <v>6</v>
      </c>
      <c r="D15" s="4" t="s">
        <v>15</v>
      </c>
      <c r="E15" s="4">
        <f t="shared" si="0"/>
        <v>0.20000000000000107</v>
      </c>
    </row>
    <row r="16" spans="1:5">
      <c r="A16" s="4">
        <v>8.6000000000000014</v>
      </c>
      <c r="B16" s="4" t="s">
        <v>10</v>
      </c>
      <c r="C16" s="4" t="s">
        <v>9</v>
      </c>
      <c r="D16" s="4" t="s">
        <v>16</v>
      </c>
      <c r="E16" s="4">
        <f t="shared" si="0"/>
        <v>1.3999999999999986</v>
      </c>
    </row>
    <row r="17" spans="1:5">
      <c r="A17" s="4">
        <v>10</v>
      </c>
      <c r="B17" s="4" t="s">
        <v>10</v>
      </c>
      <c r="C17" s="4" t="s">
        <v>6</v>
      </c>
      <c r="D17" s="4" t="s">
        <v>101</v>
      </c>
      <c r="E17" s="4">
        <f t="shared" si="0"/>
        <v>0.20000000000000107</v>
      </c>
    </row>
    <row r="18" spans="1:5">
      <c r="A18" s="4">
        <v>10.200000000000001</v>
      </c>
      <c r="B18" s="4" t="s">
        <v>8</v>
      </c>
      <c r="C18" s="4" t="s">
        <v>9</v>
      </c>
      <c r="D18" s="4" t="s">
        <v>17</v>
      </c>
      <c r="E18" s="4">
        <f t="shared" si="0"/>
        <v>0.5</v>
      </c>
    </row>
    <row r="19" spans="1:5">
      <c r="A19" s="4">
        <v>10.700000000000001</v>
      </c>
      <c r="B19" s="4" t="s">
        <v>18</v>
      </c>
      <c r="C19" s="4" t="s">
        <v>19</v>
      </c>
      <c r="D19" s="4" t="s">
        <v>20</v>
      </c>
      <c r="E19" s="4">
        <f>A21-A19</f>
        <v>9.9999999999999645E-2</v>
      </c>
    </row>
    <row r="20" spans="1:5">
      <c r="A20" s="4"/>
      <c r="B20" s="4"/>
      <c r="C20" s="4"/>
      <c r="D20" s="4" t="s">
        <v>109</v>
      </c>
      <c r="E20" s="4"/>
    </row>
    <row r="21" spans="1:5">
      <c r="A21" s="4">
        <v>10.8</v>
      </c>
      <c r="B21" s="4" t="s">
        <v>10</v>
      </c>
      <c r="C21" s="4" t="s">
        <v>9</v>
      </c>
      <c r="D21" s="4" t="s">
        <v>21</v>
      </c>
      <c r="E21" s="4">
        <f t="shared" si="0"/>
        <v>0.19999999999999929</v>
      </c>
    </row>
    <row r="22" spans="1:5">
      <c r="A22" s="4">
        <v>11</v>
      </c>
      <c r="B22" s="4" t="s">
        <v>10</v>
      </c>
      <c r="C22" s="4" t="s">
        <v>6</v>
      </c>
      <c r="D22" s="4" t="s">
        <v>22</v>
      </c>
      <c r="E22" s="4">
        <f t="shared" si="0"/>
        <v>0.10000000000000142</v>
      </c>
    </row>
    <row r="23" spans="1:5">
      <c r="A23" s="4">
        <v>11.100000000000001</v>
      </c>
      <c r="B23" s="4" t="s">
        <v>8</v>
      </c>
      <c r="C23" s="4" t="s">
        <v>9</v>
      </c>
      <c r="D23" s="5" t="s">
        <v>23</v>
      </c>
      <c r="E23" s="4">
        <f t="shared" si="0"/>
        <v>0.39999999999999858</v>
      </c>
    </row>
    <row r="24" spans="1:5">
      <c r="A24" s="4">
        <v>11.5</v>
      </c>
      <c r="B24" s="4" t="s">
        <v>8</v>
      </c>
      <c r="C24" s="6" t="s">
        <v>9</v>
      </c>
      <c r="D24" s="7" t="s">
        <v>24</v>
      </c>
      <c r="E24" s="4">
        <f t="shared" si="0"/>
        <v>0.10000000000000142</v>
      </c>
    </row>
    <row r="25" spans="1:5">
      <c r="A25" s="4">
        <v>11.600000000000001</v>
      </c>
      <c r="B25" s="4" t="s">
        <v>10</v>
      </c>
      <c r="C25" s="4" t="s">
        <v>6</v>
      </c>
      <c r="D25" s="8" t="s">
        <v>25</v>
      </c>
      <c r="E25" s="4">
        <f t="shared" si="0"/>
        <v>0.59999999999999964</v>
      </c>
    </row>
    <row r="26" spans="1:5">
      <c r="A26" s="4">
        <v>12.200000000000001</v>
      </c>
      <c r="B26" s="4" t="s">
        <v>10</v>
      </c>
      <c r="C26" s="4" t="s">
        <v>26</v>
      </c>
      <c r="D26" s="4" t="s">
        <v>27</v>
      </c>
      <c r="E26" s="4">
        <f t="shared" si="0"/>
        <v>8.7000000000000011</v>
      </c>
    </row>
    <row r="27" spans="1:5">
      <c r="A27" s="4">
        <v>20.900000000000002</v>
      </c>
      <c r="B27" s="4" t="s">
        <v>28</v>
      </c>
      <c r="C27" s="4" t="s">
        <v>26</v>
      </c>
      <c r="D27" s="4" t="s">
        <v>29</v>
      </c>
      <c r="E27" s="4">
        <f t="shared" si="0"/>
        <v>1.8999999999999986</v>
      </c>
    </row>
    <row r="28" spans="1:5">
      <c r="A28" s="4">
        <v>22.8</v>
      </c>
      <c r="B28" s="4" t="s">
        <v>10</v>
      </c>
      <c r="C28" s="4" t="s">
        <v>19</v>
      </c>
      <c r="D28" s="4" t="s">
        <v>30</v>
      </c>
      <c r="E28" s="4">
        <f t="shared" si="0"/>
        <v>1.1000000000000014</v>
      </c>
    </row>
    <row r="29" spans="1:5">
      <c r="A29" s="4">
        <v>23.900000000000002</v>
      </c>
      <c r="B29" s="4" t="s">
        <v>10</v>
      </c>
      <c r="C29" s="4" t="s">
        <v>9</v>
      </c>
      <c r="D29" s="4" t="s">
        <v>31</v>
      </c>
      <c r="E29" s="4">
        <f t="shared" si="0"/>
        <v>1</v>
      </c>
    </row>
    <row r="30" spans="1:5">
      <c r="A30" s="4">
        <v>24.900000000000002</v>
      </c>
      <c r="B30" s="4" t="s">
        <v>10</v>
      </c>
      <c r="C30" s="4" t="s">
        <v>6</v>
      </c>
      <c r="D30" s="4" t="s">
        <v>32</v>
      </c>
      <c r="E30" s="4">
        <f t="shared" si="0"/>
        <v>2.3999999999999986</v>
      </c>
    </row>
    <row r="31" spans="1:5">
      <c r="A31" s="4">
        <v>27.3</v>
      </c>
      <c r="B31" s="4" t="s">
        <v>8</v>
      </c>
      <c r="C31" s="4" t="s">
        <v>19</v>
      </c>
      <c r="D31" s="4" t="s">
        <v>33</v>
      </c>
      <c r="E31" s="4">
        <f t="shared" si="0"/>
        <v>0.19999999999999929</v>
      </c>
    </row>
    <row r="32" spans="1:5">
      <c r="A32" s="4">
        <v>27.5</v>
      </c>
      <c r="B32" s="4" t="s">
        <v>10</v>
      </c>
      <c r="C32" s="4" t="s">
        <v>9</v>
      </c>
      <c r="D32" s="4" t="s">
        <v>34</v>
      </c>
      <c r="E32" s="4">
        <f t="shared" si="0"/>
        <v>0.10000000000000142</v>
      </c>
    </row>
    <row r="33" spans="1:5">
      <c r="A33" s="4">
        <v>27.6</v>
      </c>
      <c r="B33" s="4" t="s">
        <v>8</v>
      </c>
      <c r="C33" s="4" t="s">
        <v>19</v>
      </c>
      <c r="D33" s="4" t="s">
        <v>33</v>
      </c>
      <c r="E33" s="4">
        <f t="shared" si="0"/>
        <v>9.9999999999997868E-2</v>
      </c>
    </row>
    <row r="34" spans="1:5">
      <c r="A34" s="4">
        <v>27.7</v>
      </c>
      <c r="B34" s="4" t="s">
        <v>10</v>
      </c>
      <c r="C34" s="4" t="s">
        <v>9</v>
      </c>
      <c r="D34" s="4" t="s">
        <v>35</v>
      </c>
      <c r="E34" s="4">
        <f t="shared" si="0"/>
        <v>0.70000000000000284</v>
      </c>
    </row>
    <row r="35" spans="1:5" ht="15" thickBot="1">
      <c r="A35" s="4">
        <v>28.400000000000002</v>
      </c>
      <c r="B35" s="4" t="s">
        <v>11</v>
      </c>
      <c r="C35" s="4" t="s">
        <v>9</v>
      </c>
      <c r="D35" s="5" t="s">
        <v>36</v>
      </c>
      <c r="E35" s="4">
        <f t="shared" si="0"/>
        <v>6.2999999999999936</v>
      </c>
    </row>
    <row r="36" spans="1:5">
      <c r="A36" s="4">
        <v>34.699999999999996</v>
      </c>
      <c r="B36" s="4"/>
      <c r="C36" s="6"/>
      <c r="D36" s="9" t="s">
        <v>120</v>
      </c>
      <c r="E36" s="4"/>
    </row>
    <row r="37" spans="1:5" ht="15" thickBot="1">
      <c r="A37" s="4"/>
      <c r="B37" s="4"/>
      <c r="C37" s="6"/>
      <c r="D37" s="10" t="s">
        <v>110</v>
      </c>
      <c r="E37" s="4"/>
    </row>
    <row r="38" spans="1:5">
      <c r="A38" s="4">
        <v>34.700000000000003</v>
      </c>
      <c r="B38" s="4" t="s">
        <v>28</v>
      </c>
      <c r="C38" s="4" t="s">
        <v>19</v>
      </c>
      <c r="D38" s="8" t="s">
        <v>37</v>
      </c>
      <c r="E38" s="4">
        <f t="shared" si="0"/>
        <v>5.7999999999999972</v>
      </c>
    </row>
    <row r="39" spans="1:5">
      <c r="A39" s="4">
        <v>40.5</v>
      </c>
      <c r="B39" s="4" t="s">
        <v>8</v>
      </c>
      <c r="C39" s="4" t="s">
        <v>26</v>
      </c>
      <c r="D39" s="4" t="s">
        <v>111</v>
      </c>
      <c r="E39" s="4">
        <f t="shared" si="0"/>
        <v>1.5</v>
      </c>
    </row>
    <row r="40" spans="1:5">
      <c r="A40" s="4">
        <v>42</v>
      </c>
      <c r="B40" s="4" t="s">
        <v>10</v>
      </c>
      <c r="C40" s="4" t="s">
        <v>19</v>
      </c>
      <c r="D40" s="4" t="s">
        <v>112</v>
      </c>
      <c r="E40" s="4">
        <f t="shared" si="0"/>
        <v>0.39999999999999858</v>
      </c>
    </row>
    <row r="41" spans="1:5">
      <c r="A41" s="4">
        <v>42.4</v>
      </c>
      <c r="B41" s="4" t="s">
        <v>8</v>
      </c>
      <c r="C41" s="4" t="s">
        <v>26</v>
      </c>
      <c r="D41" s="4" t="s">
        <v>113</v>
      </c>
      <c r="E41" s="4">
        <f t="shared" si="0"/>
        <v>1.5</v>
      </c>
    </row>
    <row r="42" spans="1:5">
      <c r="A42" s="4">
        <v>43.9</v>
      </c>
      <c r="B42" s="4" t="s">
        <v>10</v>
      </c>
      <c r="C42" s="4" t="s">
        <v>19</v>
      </c>
      <c r="D42" s="4" t="s">
        <v>114</v>
      </c>
      <c r="E42" s="4">
        <v>2.7</v>
      </c>
    </row>
    <row r="43" spans="1:5">
      <c r="A43" s="4"/>
      <c r="B43" s="4"/>
      <c r="C43" s="4"/>
      <c r="D43" s="4" t="s">
        <v>115</v>
      </c>
      <c r="E43" s="4"/>
    </row>
    <row r="44" spans="1:5">
      <c r="A44" s="4">
        <v>46.6</v>
      </c>
      <c r="B44" s="4" t="s">
        <v>8</v>
      </c>
      <c r="C44" s="4" t="s">
        <v>6</v>
      </c>
      <c r="D44" s="4" t="s">
        <v>116</v>
      </c>
      <c r="E44" s="4">
        <f t="shared" si="0"/>
        <v>9.9999999999994316E-2</v>
      </c>
    </row>
    <row r="45" spans="1:5">
      <c r="A45" s="4">
        <v>46.699999999999996</v>
      </c>
      <c r="B45" s="4" t="s">
        <v>10</v>
      </c>
      <c r="C45" s="4" t="s">
        <v>26</v>
      </c>
      <c r="D45" s="4" t="s">
        <v>38</v>
      </c>
      <c r="E45" s="4">
        <f t="shared" si="0"/>
        <v>0.39999999999999858</v>
      </c>
    </row>
    <row r="46" spans="1:5">
      <c r="A46" s="4">
        <v>47.099999999999994</v>
      </c>
      <c r="B46" s="4" t="s">
        <v>10</v>
      </c>
      <c r="C46" s="4" t="s">
        <v>19</v>
      </c>
      <c r="D46" s="4" t="s">
        <v>39</v>
      </c>
      <c r="E46" s="4">
        <f t="shared" ref="E46:E111" si="1">A47-A46</f>
        <v>0.60000000000000142</v>
      </c>
    </row>
    <row r="47" spans="1:5">
      <c r="A47" s="4">
        <v>47.699999999999996</v>
      </c>
      <c r="B47" s="4" t="s">
        <v>8</v>
      </c>
      <c r="C47" s="4" t="s">
        <v>26</v>
      </c>
      <c r="D47" s="4" t="s">
        <v>40</v>
      </c>
      <c r="E47" s="4">
        <f t="shared" si="1"/>
        <v>0.5</v>
      </c>
    </row>
    <row r="48" spans="1:5">
      <c r="A48" s="4">
        <v>48.199999999999996</v>
      </c>
      <c r="B48" s="4" t="s">
        <v>10</v>
      </c>
      <c r="C48" s="4" t="s">
        <v>26</v>
      </c>
      <c r="D48" s="4" t="s">
        <v>41</v>
      </c>
      <c r="E48" s="4">
        <f t="shared" si="1"/>
        <v>0.39999999999999858</v>
      </c>
    </row>
    <row r="49" spans="1:5">
      <c r="A49" s="4">
        <v>48.599999999999994</v>
      </c>
      <c r="B49" s="4" t="s">
        <v>10</v>
      </c>
      <c r="C49" s="4" t="s">
        <v>19</v>
      </c>
      <c r="D49" s="4" t="s">
        <v>42</v>
      </c>
      <c r="E49" s="4">
        <f t="shared" si="1"/>
        <v>0.10000000000000142</v>
      </c>
    </row>
    <row r="50" spans="1:5">
      <c r="A50" s="4">
        <v>48.699999999999996</v>
      </c>
      <c r="B50" s="4" t="s">
        <v>8</v>
      </c>
      <c r="C50" s="4" t="s">
        <v>26</v>
      </c>
      <c r="D50" s="4" t="s">
        <v>43</v>
      </c>
      <c r="E50" s="4">
        <f t="shared" si="1"/>
        <v>0.10000000000000142</v>
      </c>
    </row>
    <row r="51" spans="1:5">
      <c r="A51" s="4">
        <v>48.8</v>
      </c>
      <c r="B51" s="4" t="s">
        <v>10</v>
      </c>
      <c r="C51" s="4" t="s">
        <v>19</v>
      </c>
      <c r="D51" s="4" t="s">
        <v>44</v>
      </c>
      <c r="E51" s="4">
        <f t="shared" si="1"/>
        <v>0.89999999999999858</v>
      </c>
    </row>
    <row r="52" spans="1:5">
      <c r="A52" s="4">
        <v>49.699999999999996</v>
      </c>
      <c r="B52" s="4" t="s">
        <v>8</v>
      </c>
      <c r="C52" s="4" t="s">
        <v>26</v>
      </c>
      <c r="D52" s="4" t="s">
        <v>45</v>
      </c>
      <c r="E52" s="4">
        <f t="shared" si="1"/>
        <v>1.3000000000000043</v>
      </c>
    </row>
    <row r="53" spans="1:5">
      <c r="A53" s="4">
        <v>51</v>
      </c>
      <c r="B53" s="4" t="s">
        <v>8</v>
      </c>
      <c r="C53" s="4" t="s">
        <v>6</v>
      </c>
      <c r="D53" s="4" t="s">
        <v>46</v>
      </c>
      <c r="E53" s="4">
        <f t="shared" si="1"/>
        <v>0.89999999999999858</v>
      </c>
    </row>
    <row r="54" spans="1:5">
      <c r="A54" s="4">
        <v>51.9</v>
      </c>
      <c r="B54" s="4" t="s">
        <v>10</v>
      </c>
      <c r="C54" s="4" t="s">
        <v>19</v>
      </c>
      <c r="D54" s="4" t="s">
        <v>47</v>
      </c>
      <c r="E54" s="4">
        <f t="shared" si="1"/>
        <v>0.29999999999999716</v>
      </c>
    </row>
    <row r="55" spans="1:5">
      <c r="A55" s="4">
        <v>52.199999999999996</v>
      </c>
      <c r="B55" s="4" t="s">
        <v>8</v>
      </c>
      <c r="C55" s="4" t="s">
        <v>26</v>
      </c>
      <c r="D55" s="4" t="s">
        <v>48</v>
      </c>
      <c r="E55" s="4">
        <f t="shared" si="1"/>
        <v>1.8000000000000043</v>
      </c>
    </row>
    <row r="56" spans="1:5">
      <c r="A56" s="4">
        <v>54</v>
      </c>
      <c r="B56" s="4" t="s">
        <v>8</v>
      </c>
      <c r="C56" s="4" t="s">
        <v>6</v>
      </c>
      <c r="D56" s="4" t="s">
        <v>49</v>
      </c>
      <c r="E56" s="4">
        <f t="shared" si="1"/>
        <v>8.6999999999999957</v>
      </c>
    </row>
    <row r="57" spans="1:5">
      <c r="A57" s="4">
        <v>62.699999999999996</v>
      </c>
      <c r="B57" s="4" t="s">
        <v>8</v>
      </c>
      <c r="C57" s="4" t="s">
        <v>26</v>
      </c>
      <c r="D57" s="4" t="s">
        <v>50</v>
      </c>
      <c r="E57" s="4">
        <f t="shared" si="1"/>
        <v>0.60000000000000142</v>
      </c>
    </row>
    <row r="58" spans="1:5">
      <c r="A58" s="4">
        <v>63.3</v>
      </c>
      <c r="B58" s="4" t="s">
        <v>10</v>
      </c>
      <c r="C58" s="4" t="s">
        <v>19</v>
      </c>
      <c r="D58" s="4" t="s">
        <v>51</v>
      </c>
      <c r="E58" s="4">
        <f t="shared" si="1"/>
        <v>0.90000000000000568</v>
      </c>
    </row>
    <row r="59" spans="1:5">
      <c r="A59" s="4">
        <v>64.2</v>
      </c>
      <c r="B59" s="4" t="s">
        <v>10</v>
      </c>
      <c r="C59" s="4" t="s">
        <v>9</v>
      </c>
      <c r="D59" s="5" t="s">
        <v>52</v>
      </c>
      <c r="E59" s="4">
        <f t="shared" si="1"/>
        <v>0.19999999999998863</v>
      </c>
    </row>
    <row r="60" spans="1:5">
      <c r="A60" s="4">
        <v>64.399999999999991</v>
      </c>
      <c r="B60" s="4" t="s">
        <v>10</v>
      </c>
      <c r="C60" s="6" t="s">
        <v>6</v>
      </c>
      <c r="D60" s="4" t="s">
        <v>53</v>
      </c>
      <c r="E60" s="4">
        <f t="shared" si="1"/>
        <v>1.3000000000000114</v>
      </c>
    </row>
    <row r="61" spans="1:5">
      <c r="A61" s="4">
        <v>65.7</v>
      </c>
      <c r="B61" s="4" t="s">
        <v>28</v>
      </c>
      <c r="C61" s="4" t="s">
        <v>19</v>
      </c>
      <c r="D61" s="8" t="s">
        <v>107</v>
      </c>
      <c r="E61" s="4">
        <f t="shared" si="1"/>
        <v>2.7999999999999972</v>
      </c>
    </row>
    <row r="62" spans="1:5">
      <c r="A62" s="4">
        <v>68.5</v>
      </c>
      <c r="B62" s="4" t="s">
        <v>28</v>
      </c>
      <c r="C62" s="4" t="s">
        <v>9</v>
      </c>
      <c r="D62" s="4" t="s">
        <v>54</v>
      </c>
      <c r="E62" s="4">
        <f t="shared" si="1"/>
        <v>0.39999999999999147</v>
      </c>
    </row>
    <row r="63" spans="1:5">
      <c r="A63" s="4">
        <v>68.899999999999991</v>
      </c>
      <c r="B63" s="4" t="s">
        <v>8</v>
      </c>
      <c r="C63" s="4" t="s">
        <v>19</v>
      </c>
      <c r="D63" s="4" t="s">
        <v>55</v>
      </c>
      <c r="E63" s="4">
        <f t="shared" si="1"/>
        <v>0.10000000000000853</v>
      </c>
    </row>
    <row r="64" spans="1:5">
      <c r="A64" s="4">
        <v>69</v>
      </c>
      <c r="B64" s="4" t="s">
        <v>10</v>
      </c>
      <c r="C64" s="4" t="s">
        <v>6</v>
      </c>
      <c r="D64" s="4" t="s">
        <v>56</v>
      </c>
      <c r="E64" s="4">
        <f t="shared" si="1"/>
        <v>0.39999999999999147</v>
      </c>
    </row>
    <row r="65" spans="1:5">
      <c r="A65" s="4">
        <v>69.399999999999991</v>
      </c>
      <c r="B65" s="4" t="s">
        <v>10</v>
      </c>
      <c r="C65" s="4" t="s">
        <v>26</v>
      </c>
      <c r="D65" s="4" t="s">
        <v>57</v>
      </c>
      <c r="E65" s="4">
        <f t="shared" si="1"/>
        <v>20.300000000000011</v>
      </c>
    </row>
    <row r="66" spans="1:5">
      <c r="A66" s="4">
        <v>89.7</v>
      </c>
      <c r="B66" s="4" t="s">
        <v>8</v>
      </c>
      <c r="C66" s="4" t="s">
        <v>26</v>
      </c>
      <c r="D66" s="4" t="s">
        <v>58</v>
      </c>
      <c r="E66" s="4">
        <f t="shared" si="1"/>
        <v>1.1999999999999886</v>
      </c>
    </row>
    <row r="67" spans="1:5">
      <c r="A67" s="4">
        <v>90.899999999999991</v>
      </c>
      <c r="B67" s="4" t="s">
        <v>10</v>
      </c>
      <c r="C67" s="4" t="s">
        <v>19</v>
      </c>
      <c r="D67" s="4" t="s">
        <v>59</v>
      </c>
      <c r="E67" s="4">
        <f t="shared" si="1"/>
        <v>0.80000000000001137</v>
      </c>
    </row>
    <row r="68" spans="1:5">
      <c r="A68" s="4">
        <v>91.7</v>
      </c>
      <c r="B68" s="4" t="s">
        <v>8</v>
      </c>
      <c r="C68" s="4" t="s">
        <v>26</v>
      </c>
      <c r="D68" s="4" t="s">
        <v>60</v>
      </c>
      <c r="E68" s="4">
        <f t="shared" si="1"/>
        <v>1.0999999999999943</v>
      </c>
    </row>
    <row r="69" spans="1:5">
      <c r="A69" s="4">
        <v>92.8</v>
      </c>
      <c r="B69" s="4" t="s">
        <v>11</v>
      </c>
      <c r="C69" s="4" t="s">
        <v>26</v>
      </c>
      <c r="D69" s="4" t="s">
        <v>61</v>
      </c>
      <c r="E69" s="4">
        <f t="shared" si="1"/>
        <v>8.9000000000000057</v>
      </c>
    </row>
    <row r="70" spans="1:5">
      <c r="A70" s="4">
        <v>101.7</v>
      </c>
      <c r="B70" s="4" t="s">
        <v>8</v>
      </c>
      <c r="C70" s="4" t="s">
        <v>26</v>
      </c>
      <c r="D70" s="4" t="s">
        <v>62</v>
      </c>
      <c r="E70" s="4">
        <f t="shared" si="1"/>
        <v>1.1999999999999886</v>
      </c>
    </row>
    <row r="71" spans="1:5">
      <c r="A71" s="4">
        <v>102.89999999999999</v>
      </c>
      <c r="B71" s="4" t="s">
        <v>10</v>
      </c>
      <c r="C71" s="4" t="s">
        <v>19</v>
      </c>
      <c r="D71" s="4" t="s">
        <v>63</v>
      </c>
      <c r="E71" s="4">
        <f t="shared" si="1"/>
        <v>0.10000000000000853</v>
      </c>
    </row>
    <row r="72" spans="1:5">
      <c r="A72" s="4">
        <v>103</v>
      </c>
      <c r="B72" s="4" t="s">
        <v>8</v>
      </c>
      <c r="C72" s="4" t="s">
        <v>26</v>
      </c>
      <c r="D72" s="4" t="s">
        <v>64</v>
      </c>
      <c r="E72" s="4">
        <f t="shared" si="1"/>
        <v>0.20000000000000284</v>
      </c>
    </row>
    <row r="73" spans="1:5">
      <c r="A73" s="4">
        <v>103.2</v>
      </c>
      <c r="B73" s="4" t="s">
        <v>18</v>
      </c>
      <c r="C73" s="4" t="s">
        <v>26</v>
      </c>
      <c r="D73" s="4" t="s">
        <v>45</v>
      </c>
      <c r="E73" s="4">
        <f t="shared" si="1"/>
        <v>1.5999999999999943</v>
      </c>
    </row>
    <row r="74" spans="1:5">
      <c r="A74" s="4">
        <v>104.8</v>
      </c>
      <c r="B74" s="4" t="s">
        <v>10</v>
      </c>
      <c r="C74" s="4" t="s">
        <v>19</v>
      </c>
      <c r="D74" s="4" t="s">
        <v>65</v>
      </c>
      <c r="E74" s="4">
        <f t="shared" si="1"/>
        <v>1.2999999999999972</v>
      </c>
    </row>
    <row r="75" spans="1:5">
      <c r="A75" s="4">
        <v>106.1</v>
      </c>
      <c r="B75" s="4" t="s">
        <v>8</v>
      </c>
      <c r="C75" s="4" t="s">
        <v>19</v>
      </c>
      <c r="D75" s="4" t="s">
        <v>66</v>
      </c>
      <c r="E75" s="4">
        <f t="shared" si="1"/>
        <v>0.90000000000000568</v>
      </c>
    </row>
    <row r="76" spans="1:5">
      <c r="A76" s="4">
        <v>107</v>
      </c>
      <c r="B76" s="4" t="s">
        <v>8</v>
      </c>
      <c r="C76" s="4" t="s">
        <v>26</v>
      </c>
      <c r="D76" s="4" t="s">
        <v>67</v>
      </c>
      <c r="E76" s="4">
        <f t="shared" si="1"/>
        <v>0.59999999999999432</v>
      </c>
    </row>
    <row r="77" spans="1:5">
      <c r="A77" s="4">
        <v>107.6</v>
      </c>
      <c r="B77" s="4" t="s">
        <v>10</v>
      </c>
      <c r="C77" s="4" t="s">
        <v>19</v>
      </c>
      <c r="D77" s="4" t="s">
        <v>68</v>
      </c>
      <c r="E77" s="4">
        <f t="shared" si="1"/>
        <v>2.1000000000000085</v>
      </c>
    </row>
    <row r="78" spans="1:5">
      <c r="A78" s="4">
        <v>109.7</v>
      </c>
      <c r="B78" s="4" t="s">
        <v>8</v>
      </c>
      <c r="C78" s="4" t="s">
        <v>26</v>
      </c>
      <c r="D78" s="4" t="s">
        <v>69</v>
      </c>
      <c r="E78" s="4">
        <f t="shared" si="1"/>
        <v>2.7999999999999972</v>
      </c>
    </row>
    <row r="79" spans="1:5">
      <c r="A79" s="4">
        <v>112.5</v>
      </c>
      <c r="B79" s="4" t="s">
        <v>8</v>
      </c>
      <c r="C79" s="4" t="s">
        <v>26</v>
      </c>
      <c r="D79" s="4" t="s">
        <v>70</v>
      </c>
      <c r="E79" s="4">
        <f t="shared" si="1"/>
        <v>3.2999999999999972</v>
      </c>
    </row>
    <row r="80" spans="1:5">
      <c r="A80" s="4">
        <v>115.8</v>
      </c>
      <c r="B80" s="4" t="s">
        <v>10</v>
      </c>
      <c r="C80" s="4" t="s">
        <v>19</v>
      </c>
      <c r="D80" s="4" t="s">
        <v>71</v>
      </c>
      <c r="E80" s="4">
        <f t="shared" si="1"/>
        <v>0.79999999999999716</v>
      </c>
    </row>
    <row r="81" spans="1:5">
      <c r="A81" s="4">
        <v>116.6</v>
      </c>
      <c r="B81" s="4" t="s">
        <v>8</v>
      </c>
      <c r="C81" s="4" t="s">
        <v>26</v>
      </c>
      <c r="D81" s="4" t="s">
        <v>72</v>
      </c>
      <c r="E81" s="4">
        <f t="shared" si="1"/>
        <v>2.1000000000000085</v>
      </c>
    </row>
    <row r="82" spans="1:5">
      <c r="A82" s="4">
        <v>118.7</v>
      </c>
      <c r="B82" s="4" t="s">
        <v>10</v>
      </c>
      <c r="C82" s="4" t="s">
        <v>26</v>
      </c>
      <c r="D82" s="4" t="s">
        <v>73</v>
      </c>
      <c r="E82" s="4">
        <f t="shared" si="1"/>
        <v>1.5999999999999943</v>
      </c>
    </row>
    <row r="83" spans="1:5">
      <c r="A83" s="4">
        <v>120.3</v>
      </c>
      <c r="B83" s="4" t="s">
        <v>10</v>
      </c>
      <c r="C83" s="4" t="s">
        <v>19</v>
      </c>
      <c r="D83" s="4" t="s">
        <v>74</v>
      </c>
      <c r="E83" s="4">
        <f t="shared" si="1"/>
        <v>1.2999999999999972</v>
      </c>
    </row>
    <row r="84" spans="1:5">
      <c r="A84" s="4">
        <v>121.6</v>
      </c>
      <c r="B84" s="4" t="s">
        <v>8</v>
      </c>
      <c r="C84" s="4" t="s">
        <v>26</v>
      </c>
      <c r="D84" s="4" t="s">
        <v>75</v>
      </c>
      <c r="E84" s="4">
        <f t="shared" si="1"/>
        <v>1.6000000000000085</v>
      </c>
    </row>
    <row r="85" spans="1:5">
      <c r="A85" s="4">
        <v>123.2</v>
      </c>
      <c r="B85" s="4" t="s">
        <v>10</v>
      </c>
      <c r="C85" s="4" t="s">
        <v>19</v>
      </c>
      <c r="D85" s="4" t="s">
        <v>76</v>
      </c>
      <c r="E85" s="4">
        <f t="shared" si="1"/>
        <v>0.39999999999999147</v>
      </c>
    </row>
    <row r="86" spans="1:5">
      <c r="A86" s="4">
        <v>123.6</v>
      </c>
      <c r="B86" s="4" t="s">
        <v>8</v>
      </c>
      <c r="C86" s="6" t="s">
        <v>26</v>
      </c>
      <c r="D86" s="4" t="s">
        <v>77</v>
      </c>
      <c r="E86" s="4">
        <f t="shared" si="1"/>
        <v>8.6000000000000227</v>
      </c>
    </row>
    <row r="87" spans="1:5">
      <c r="A87" s="4">
        <v>132.20000000000002</v>
      </c>
      <c r="B87" s="4" t="s">
        <v>8</v>
      </c>
      <c r="C87" s="6" t="s">
        <v>6</v>
      </c>
      <c r="D87" s="5" t="s">
        <v>78</v>
      </c>
      <c r="E87" s="4">
        <f t="shared" si="1"/>
        <v>3.2999999999999829</v>
      </c>
    </row>
    <row r="88" spans="1:5">
      <c r="A88" s="4">
        <v>135.5</v>
      </c>
      <c r="B88" s="4" t="s">
        <v>11</v>
      </c>
      <c r="C88" s="6" t="s">
        <v>26</v>
      </c>
      <c r="D88" s="4" t="s">
        <v>79</v>
      </c>
      <c r="E88" s="4">
        <f t="shared" si="1"/>
        <v>1.1000000000000227</v>
      </c>
    </row>
    <row r="89" spans="1:5">
      <c r="A89" s="4">
        <v>136.60000000000002</v>
      </c>
      <c r="B89" s="4" t="s">
        <v>8</v>
      </c>
      <c r="C89" s="6" t="s">
        <v>6</v>
      </c>
      <c r="D89" s="4" t="s">
        <v>80</v>
      </c>
      <c r="E89" s="4">
        <f t="shared" si="1"/>
        <v>0.29999999999998295</v>
      </c>
    </row>
    <row r="90" spans="1:5">
      <c r="A90" s="4">
        <v>136.9</v>
      </c>
      <c r="B90" s="4" t="s">
        <v>10</v>
      </c>
      <c r="C90" s="6" t="s">
        <v>26</v>
      </c>
      <c r="D90" s="4" t="s">
        <v>81</v>
      </c>
      <c r="E90" s="4">
        <f t="shared" si="1"/>
        <v>0.20000000000001705</v>
      </c>
    </row>
    <row r="91" spans="1:5" ht="15" thickBot="1">
      <c r="A91" s="4">
        <v>137.10000000000002</v>
      </c>
      <c r="B91" s="4" t="s">
        <v>8</v>
      </c>
      <c r="C91" s="4" t="s">
        <v>9</v>
      </c>
      <c r="D91" s="12" t="s">
        <v>82</v>
      </c>
      <c r="E91" s="4"/>
    </row>
    <row r="92" spans="1:5">
      <c r="A92" s="4">
        <v>0.5</v>
      </c>
      <c r="B92" s="4"/>
      <c r="C92" s="6"/>
      <c r="D92" s="9" t="s">
        <v>121</v>
      </c>
      <c r="E92" s="11"/>
    </row>
    <row r="93" spans="1:5">
      <c r="A93" s="4">
        <v>0.5</v>
      </c>
      <c r="B93" s="4"/>
      <c r="C93" s="6"/>
      <c r="D93" s="13" t="s">
        <v>83</v>
      </c>
      <c r="E93" s="11"/>
    </row>
    <row r="94" spans="1:5" ht="15" thickBot="1">
      <c r="A94" s="4">
        <v>0.5</v>
      </c>
      <c r="B94" s="4"/>
      <c r="C94" s="6"/>
      <c r="D94" s="10" t="s">
        <v>108</v>
      </c>
      <c r="E94" s="11"/>
    </row>
    <row r="95" spans="1:5">
      <c r="A95" s="4">
        <v>137.1</v>
      </c>
      <c r="B95" s="4" t="s">
        <v>28</v>
      </c>
      <c r="C95" s="4" t="s">
        <v>9</v>
      </c>
      <c r="D95" s="8" t="s">
        <v>82</v>
      </c>
      <c r="E95" s="4">
        <f>A96-A91</f>
        <v>23.699999999999989</v>
      </c>
    </row>
    <row r="96" spans="1:5">
      <c r="A96" s="4">
        <v>160.80000000000001</v>
      </c>
      <c r="B96" s="4" t="s">
        <v>18</v>
      </c>
      <c r="C96" s="4" t="s">
        <v>9</v>
      </c>
      <c r="D96" s="4" t="s">
        <v>84</v>
      </c>
      <c r="E96" s="4">
        <f t="shared" si="1"/>
        <v>2.8999999999999773</v>
      </c>
    </row>
    <row r="97" spans="1:5">
      <c r="A97" s="4">
        <v>163.69999999999999</v>
      </c>
      <c r="B97" s="4" t="s">
        <v>8</v>
      </c>
      <c r="C97" s="4" t="s">
        <v>9</v>
      </c>
      <c r="D97" s="4" t="s">
        <v>82</v>
      </c>
      <c r="E97" s="4">
        <f t="shared" si="1"/>
        <v>8.9000000000000057</v>
      </c>
    </row>
    <row r="98" spans="1:5">
      <c r="A98" s="4">
        <v>172.6</v>
      </c>
      <c r="B98" s="4" t="s">
        <v>11</v>
      </c>
      <c r="C98" s="4" t="s">
        <v>9</v>
      </c>
      <c r="D98" s="4" t="s">
        <v>85</v>
      </c>
      <c r="E98" s="4">
        <f t="shared" si="1"/>
        <v>1.1000000000000227</v>
      </c>
    </row>
    <row r="99" spans="1:5">
      <c r="A99" s="4">
        <v>173.70000000000002</v>
      </c>
      <c r="B99" s="4" t="s">
        <v>8</v>
      </c>
      <c r="C99" s="4" t="s">
        <v>9</v>
      </c>
      <c r="D99" s="4" t="s">
        <v>86</v>
      </c>
      <c r="E99" s="4">
        <f t="shared" si="1"/>
        <v>0.40000000000000568</v>
      </c>
    </row>
    <row r="100" spans="1:5">
      <c r="A100" s="4">
        <v>174.10000000000002</v>
      </c>
      <c r="B100" s="4" t="s">
        <v>28</v>
      </c>
      <c r="C100" s="4" t="s">
        <v>9</v>
      </c>
      <c r="D100" s="4" t="s">
        <v>82</v>
      </c>
      <c r="E100" s="4">
        <f t="shared" si="1"/>
        <v>3</v>
      </c>
    </row>
    <row r="101" spans="1:5">
      <c r="A101" s="4">
        <v>177.10000000000002</v>
      </c>
      <c r="B101" s="4" t="s">
        <v>11</v>
      </c>
      <c r="C101" s="4" t="s">
        <v>6</v>
      </c>
      <c r="D101" s="4" t="s">
        <v>87</v>
      </c>
      <c r="E101" s="4">
        <f t="shared" si="1"/>
        <v>0.29999999999998295</v>
      </c>
    </row>
    <row r="102" spans="1:5">
      <c r="A102" s="4">
        <v>177.4</v>
      </c>
      <c r="B102" s="4" t="s">
        <v>8</v>
      </c>
      <c r="C102" s="4" t="s">
        <v>9</v>
      </c>
      <c r="D102" s="4" t="s">
        <v>88</v>
      </c>
      <c r="E102" s="4">
        <f t="shared" si="1"/>
        <v>0.40000000000000568</v>
      </c>
    </row>
    <row r="103" spans="1:5">
      <c r="A103" s="4">
        <v>177.8</v>
      </c>
      <c r="B103" s="4" t="s">
        <v>10</v>
      </c>
      <c r="C103" s="4" t="s">
        <v>6</v>
      </c>
      <c r="D103" s="4" t="s">
        <v>89</v>
      </c>
      <c r="E103" s="4">
        <f t="shared" si="1"/>
        <v>9.9999999999994316E-2</v>
      </c>
    </row>
    <row r="104" spans="1:5">
      <c r="A104" s="4">
        <v>177.9</v>
      </c>
      <c r="B104" s="4" t="s">
        <v>10</v>
      </c>
      <c r="C104" s="4" t="s">
        <v>6</v>
      </c>
      <c r="D104" s="4" t="s">
        <v>90</v>
      </c>
      <c r="E104" s="4">
        <f t="shared" si="1"/>
        <v>3.2000000000000171</v>
      </c>
    </row>
    <row r="105" spans="1:5">
      <c r="A105" s="4">
        <v>181.10000000000002</v>
      </c>
      <c r="B105" s="4" t="s">
        <v>8</v>
      </c>
      <c r="C105" s="4" t="s">
        <v>9</v>
      </c>
      <c r="D105" s="4" t="s">
        <v>91</v>
      </c>
      <c r="E105" s="4">
        <f t="shared" si="1"/>
        <v>0.79999999999998295</v>
      </c>
    </row>
    <row r="106" spans="1:5">
      <c r="A106" s="4">
        <v>181.9</v>
      </c>
      <c r="B106" s="4" t="s">
        <v>8</v>
      </c>
      <c r="C106" s="4" t="s">
        <v>19</v>
      </c>
      <c r="D106" s="4" t="s">
        <v>92</v>
      </c>
      <c r="E106" s="4">
        <f t="shared" si="1"/>
        <v>0.80000000000001137</v>
      </c>
    </row>
    <row r="107" spans="1:5">
      <c r="A107" s="4">
        <v>182.70000000000002</v>
      </c>
      <c r="B107" s="4" t="s">
        <v>10</v>
      </c>
      <c r="C107" s="4" t="s">
        <v>9</v>
      </c>
      <c r="D107" s="4" t="s">
        <v>93</v>
      </c>
      <c r="E107" s="4">
        <f t="shared" si="1"/>
        <v>5.1999999999999886</v>
      </c>
    </row>
    <row r="108" spans="1:5">
      <c r="A108" s="4">
        <v>187.9</v>
      </c>
      <c r="B108" s="4" t="s">
        <v>10</v>
      </c>
      <c r="C108" s="4" t="s">
        <v>6</v>
      </c>
      <c r="D108" s="4" t="s">
        <v>94</v>
      </c>
      <c r="E108" s="4">
        <f t="shared" si="1"/>
        <v>0.30000000000003979</v>
      </c>
    </row>
    <row r="109" spans="1:5">
      <c r="A109" s="4">
        <v>188.20000000000005</v>
      </c>
      <c r="B109" s="4" t="s">
        <v>10</v>
      </c>
      <c r="C109" s="4" t="s">
        <v>9</v>
      </c>
      <c r="D109" s="4" t="s">
        <v>95</v>
      </c>
      <c r="E109" s="4">
        <f t="shared" si="1"/>
        <v>1.1999999999999886</v>
      </c>
    </row>
    <row r="110" spans="1:5">
      <c r="A110" s="4">
        <v>189.40000000000003</v>
      </c>
      <c r="B110" s="4" t="s">
        <v>10</v>
      </c>
      <c r="C110" s="4" t="s">
        <v>6</v>
      </c>
      <c r="D110" s="5" t="s">
        <v>96</v>
      </c>
      <c r="E110" s="4">
        <f t="shared" si="1"/>
        <v>10.399999999999977</v>
      </c>
    </row>
    <row r="111" spans="1:5">
      <c r="A111" s="4">
        <v>199.8</v>
      </c>
      <c r="B111" s="4" t="s">
        <v>10</v>
      </c>
      <c r="C111" s="6" t="s">
        <v>6</v>
      </c>
      <c r="D111" s="4" t="s">
        <v>97</v>
      </c>
      <c r="E111" s="4">
        <f t="shared" si="1"/>
        <v>1</v>
      </c>
    </row>
    <row r="112" spans="1:5">
      <c r="A112" s="4">
        <v>200.8</v>
      </c>
      <c r="B112" s="4" t="s">
        <v>10</v>
      </c>
      <c r="C112" s="6" t="s">
        <v>6</v>
      </c>
      <c r="D112" s="4" t="s">
        <v>7</v>
      </c>
      <c r="E112" s="4">
        <f t="shared" ref="E112:E113" si="2">A113-A112</f>
        <v>0.79999999999998295</v>
      </c>
    </row>
    <row r="113" spans="1:5" ht="15" thickBot="1">
      <c r="A113" s="4">
        <v>201.6</v>
      </c>
      <c r="B113" s="4" t="s">
        <v>8</v>
      </c>
      <c r="C113" s="14" t="s">
        <v>9</v>
      </c>
      <c r="D113" s="5" t="s">
        <v>102</v>
      </c>
      <c r="E113" s="5">
        <f t="shared" si="2"/>
        <v>0.59999999999999432</v>
      </c>
    </row>
    <row r="114" spans="1:5" ht="16" thickBot="1">
      <c r="A114" s="4">
        <v>202.2</v>
      </c>
      <c r="B114" s="6"/>
      <c r="C114" s="15"/>
      <c r="D114" s="16" t="s">
        <v>106</v>
      </c>
      <c r="E114" s="17"/>
    </row>
    <row r="115" spans="1:5">
      <c r="D115" s="2" t="s">
        <v>98</v>
      </c>
    </row>
  </sheetData>
  <printOptions horizontalCentered="1"/>
  <pageMargins left="0.70866141732283472" right="0.70866141732283472" top="0.15748031496062992" bottom="0.15748031496062992" header="0.31496062992125984" footer="0.31496062992125984"/>
  <pageSetup scale="97" fitToHeight="2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Sian Echard</cp:lastModifiedBy>
  <cp:lastPrinted>2017-05-05T19:22:16Z</cp:lastPrinted>
  <dcterms:created xsi:type="dcterms:W3CDTF">2017-05-05T17:47:37Z</dcterms:created>
  <dcterms:modified xsi:type="dcterms:W3CDTF">2017-05-11T21:16:13Z</dcterms:modified>
</cp:coreProperties>
</file>