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0" yWindow="0" windowWidth="12820" windowHeight="13140"/>
  </bookViews>
  <sheets>
    <sheet name="Sheet1" sheetId="1" r:id="rId1"/>
  </sheets>
  <definedNames>
    <definedName name="_xlnm.Print_Area" localSheetId="0">Sheet1!$A$4:$E$184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8" i="1"/>
  <c r="A119" i="1"/>
  <c r="A120" i="1"/>
  <c r="A121" i="1"/>
  <c r="A122" i="1"/>
  <c r="A123" i="1"/>
  <c r="A124" i="1"/>
  <c r="A126" i="1"/>
  <c r="A127" i="1"/>
  <c r="A128" i="1"/>
  <c r="A129" i="1"/>
  <c r="A130" i="1"/>
  <c r="A131" i="1"/>
  <c r="A132" i="1"/>
  <c r="A133" i="1"/>
  <c r="A134" i="1"/>
  <c r="A135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9" i="1"/>
  <c r="A160" i="1"/>
  <c r="A161" i="1"/>
  <c r="A162" i="1"/>
  <c r="A163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64" i="1"/>
  <c r="A158" i="1"/>
  <c r="A136" i="1"/>
  <c r="A125" i="1"/>
  <c r="A117" i="1"/>
</calcChain>
</file>

<file path=xl/sharedStrings.xml><?xml version="1.0" encoding="utf-8"?>
<sst xmlns="http://schemas.openxmlformats.org/spreadsheetml/2006/main" count="544" uniqueCount="190">
  <si>
    <t>Dist.(cum.)</t>
  </si>
  <si>
    <t>Turn</t>
  </si>
  <si>
    <t>Direction</t>
  </si>
  <si>
    <t>Route Description</t>
  </si>
  <si>
    <t>Dist.(int.)</t>
  </si>
  <si>
    <t/>
  </si>
  <si>
    <t>DÉPART</t>
  </si>
  <si>
    <t>R</t>
  </si>
  <si>
    <t>Boundary Rd S</t>
  </si>
  <si>
    <t>L</t>
  </si>
  <si>
    <t>Manor St turns right and becomes Smith Ave</t>
  </si>
  <si>
    <t>CO</t>
  </si>
  <si>
    <t>Willingdon Ave</t>
  </si>
  <si>
    <t>Deer Lake Pkwy</t>
  </si>
  <si>
    <t>Sperling Ave</t>
  </si>
  <si>
    <t>Canada Way</t>
  </si>
  <si>
    <t>Sprott St</t>
  </si>
  <si>
    <t>Take the pedestrian overpass</t>
  </si>
  <si>
    <t>Winston St</t>
  </si>
  <si>
    <t>Cariboo Road</t>
  </si>
  <si>
    <t>Holmes Street</t>
  </si>
  <si>
    <t>Alderson Avenue</t>
  </si>
  <si>
    <t>Marmont Street</t>
  </si>
  <si>
    <t>Riverview Crescent</t>
  </si>
  <si>
    <t>Chilko Drive</t>
  </si>
  <si>
    <t>Kalamalka Drive</t>
  </si>
  <si>
    <t>Baker Drive</t>
  </si>
  <si>
    <t>Rogerson Drive</t>
  </si>
  <si>
    <t>Thermal Drive</t>
  </si>
  <si>
    <t>Turn sharp right onto Park Crescent</t>
  </si>
  <si>
    <t>Clearview Drive</t>
  </si>
  <si>
    <t>Saint Johns Street, 7A</t>
  </si>
  <si>
    <t>Ioco Rd</t>
  </si>
  <si>
    <t>Crystal Creek Dr</t>
  </si>
  <si>
    <t>Westridge Ln</t>
  </si>
  <si>
    <t>Fern Dr</t>
  </si>
  <si>
    <t>Hemlock Dr</t>
  </si>
  <si>
    <t>Sunnyside Rd</t>
  </si>
  <si>
    <t>Forest Park Way</t>
  </si>
  <si>
    <t>Panorama Dr</t>
  </si>
  <si>
    <t>Eagle Mountain Dr</t>
  </si>
  <si>
    <t>Lansdowne Dr</t>
  </si>
  <si>
    <t>Murray St</t>
  </si>
  <si>
    <t>St Johns St</t>
  </si>
  <si>
    <t>Gaglardi Way</t>
  </si>
  <si>
    <t>Sharp right onto University Dr E</t>
  </si>
  <si>
    <t>Arts Rd</t>
  </si>
  <si>
    <t>University Dr E</t>
  </si>
  <si>
    <t>Burnaby Mountain Pkwy</t>
  </si>
  <si>
    <t>Duthie Ave</t>
  </si>
  <si>
    <t>Union St</t>
  </si>
  <si>
    <t>Hammarskjold Dr</t>
  </si>
  <si>
    <t>Carleton Ave/Sea to River Bikeway</t>
  </si>
  <si>
    <t>Albert St</t>
  </si>
  <si>
    <t>Cassiar St</t>
  </si>
  <si>
    <t>Dollarton Hwy</t>
  </si>
  <si>
    <t>Raeburn St</t>
  </si>
  <si>
    <t>Kinloch Ln</t>
  </si>
  <si>
    <t>Mt Seymour Pkwy</t>
  </si>
  <si>
    <t>Mt Seymour Rd</t>
  </si>
  <si>
    <t>Mt Seymour Pkwy W</t>
  </si>
  <si>
    <t>Lillooet Rd</t>
  </si>
  <si>
    <t>Lynn Valley Rd</t>
  </si>
  <si>
    <t>Mountain Hwy</t>
  </si>
  <si>
    <t>29 St/29th St E</t>
  </si>
  <si>
    <t>Princess Ave</t>
  </si>
  <si>
    <t>Braemar Rd E</t>
  </si>
  <si>
    <t>Ranger Ave</t>
  </si>
  <si>
    <t>Cliffridge Ave</t>
  </si>
  <si>
    <t>Prospect Ave</t>
  </si>
  <si>
    <t>Nancy Greene Way</t>
  </si>
  <si>
    <t>Capilano Rd</t>
  </si>
  <si>
    <t>Glenmore Dr</t>
  </si>
  <si>
    <t>Slight right onto Ballantree Rd</t>
  </si>
  <si>
    <t>Turn right to stay on Ballantree Rd</t>
  </si>
  <si>
    <t>Craigmohr Dr</t>
  </si>
  <si>
    <t>Millstream Rd</t>
  </si>
  <si>
    <t>Chartwell Dr</t>
  </si>
  <si>
    <t>Pinecrest Dr</t>
  </si>
  <si>
    <t>Finch Hill</t>
  </si>
  <si>
    <t>Chippendale Rd</t>
  </si>
  <si>
    <t>Chairlift Rd</t>
  </si>
  <si>
    <t>Take exit 10 for 22nd Street</t>
  </si>
  <si>
    <t>Slight left onto Argyle Ave</t>
  </si>
  <si>
    <t>Crestwell Rd</t>
  </si>
  <si>
    <t>Eyremount Dr</t>
  </si>
  <si>
    <t>Elveden Row</t>
  </si>
  <si>
    <t>Kenwood Rd</t>
  </si>
  <si>
    <t>Highland Dr</t>
  </si>
  <si>
    <t>Cross Creek Road</t>
  </si>
  <si>
    <t>15 St</t>
  </si>
  <si>
    <t>SE</t>
  </si>
  <si>
    <t>Cross intersection and go left onto bike path (hidden sidewalk on opposite left)</t>
  </si>
  <si>
    <t>Exit path and go and left on Manor St</t>
  </si>
  <si>
    <t>E</t>
  </si>
  <si>
    <r>
      <rPr>
        <b/>
        <sz val="12"/>
        <color theme="1"/>
        <rFont val="Arial"/>
        <family val="2"/>
      </rPr>
      <t>Bike Path</t>
    </r>
    <r>
      <rPr>
        <sz val="12"/>
        <color theme="1"/>
        <rFont val="Arial"/>
        <family val="2"/>
      </rPr>
      <t xml:space="preserve"> next to Royal Oak Ave</t>
    </r>
  </si>
  <si>
    <t>Royal Oak Ave side street</t>
  </si>
  <si>
    <t>Stay on path following Royal Oak</t>
  </si>
  <si>
    <t>BR</t>
  </si>
  <si>
    <t>Oakland St becomes Burris St</t>
  </si>
  <si>
    <t>Buckingham Ave</t>
  </si>
  <si>
    <t>Kensington Ave</t>
  </si>
  <si>
    <t>at light to stay on Cariboo Rd</t>
  </si>
  <si>
    <t>Cariboo Drive (signs for bike path)</t>
  </si>
  <si>
    <t>Enter back onto Cariboo Road</t>
  </si>
  <si>
    <t>S</t>
  </si>
  <si>
    <t>Kincaid St b/c Sanderson Way</t>
  </si>
  <si>
    <t>NW</t>
  </si>
  <si>
    <t>N</t>
  </si>
  <si>
    <t>East Columbia Street b/c North Road</t>
  </si>
  <si>
    <t>Delestre Avenue until end</t>
  </si>
  <si>
    <t>Loring Street until end</t>
  </si>
  <si>
    <t>Sunset Avenue until end</t>
  </si>
  <si>
    <t>Guilby St until end</t>
  </si>
  <si>
    <t>NE</t>
  </si>
  <si>
    <t>Brunette Avenue b/c Dawes Hill Road</t>
  </si>
  <si>
    <t>Road Ends onto Cape Horn Avenue b/c Mariner Way</t>
  </si>
  <si>
    <t>Short flight of steps, exit onto the Dell</t>
  </si>
  <si>
    <t>Spuraway Avenue b/c Como Lake Ave</t>
  </si>
  <si>
    <t>W</t>
  </si>
  <si>
    <t>NNW</t>
  </si>
  <si>
    <t>Turn left @ Ungless to stay on Ioco Rd</t>
  </si>
  <si>
    <t>1st Ave b/c Bedwell Bay Rd</t>
  </si>
  <si>
    <t>Information Control</t>
  </si>
  <si>
    <t>TA</t>
  </si>
  <si>
    <t>Loop back on Westridge Ln</t>
  </si>
  <si>
    <t>Past Fence onto path</t>
  </si>
  <si>
    <t>E Rd b/c Water St b/c Aspenwood Dr</t>
  </si>
  <si>
    <t>Guildford Way</t>
  </si>
  <si>
    <r>
      <t xml:space="preserve">Moody St - </t>
    </r>
    <r>
      <rPr>
        <b/>
        <sz val="12"/>
        <color theme="1"/>
        <rFont val="Arial"/>
        <family val="2"/>
      </rPr>
      <t>Take CAR Ramp</t>
    </r>
  </si>
  <si>
    <t>Continue onto Clarke Rd</t>
  </si>
  <si>
    <t>Como Lake Ave b/c</t>
  </si>
  <si>
    <t>At the roundabout, 2nd exit onto University High St</t>
  </si>
  <si>
    <t>Control: Starbucks</t>
  </si>
  <si>
    <t>University High Street</t>
  </si>
  <si>
    <t>Stay right for Gaglardi Way</t>
  </si>
  <si>
    <t>Exit right onto Burnaby Mountain Pkwy</t>
  </si>
  <si>
    <t>Centennial Way (Signs for Horizons Rstrnt)</t>
  </si>
  <si>
    <t>SW</t>
  </si>
  <si>
    <t>Back down Centennial Way</t>
  </si>
  <si>
    <t>Approaching Hastings St, cross to Left</t>
  </si>
  <si>
    <t>Follow bike route to exit on Frances</t>
  </si>
  <si>
    <t>BL</t>
  </si>
  <si>
    <t>Cross Boundary onto Franklin St</t>
  </si>
  <si>
    <t>Continue onto path / Cassiar Bikeway</t>
  </si>
  <si>
    <t>Iron Workers Memorial Bridge</t>
  </si>
  <si>
    <t>At crossing, merge onto Main St</t>
  </si>
  <si>
    <t>Deep Cove Rd b/c Gallant Ave</t>
  </si>
  <si>
    <t>Banbury Rd at bottom of hill</t>
  </si>
  <si>
    <t>Lockehaven Rd b/c Eastridge Rd</t>
  </si>
  <si>
    <t>Continue on trail/off-road path</t>
  </si>
  <si>
    <t>Exit left out on Cardinal Crescent</t>
  </si>
  <si>
    <t>CO,L</t>
  </si>
  <si>
    <t>Naomi Pl b/c Cove Cliff</t>
  </si>
  <si>
    <t>Roxbury Rd b/c Strathcona Rd</t>
  </si>
  <si>
    <t>Descent!! :D</t>
  </si>
  <si>
    <t>At gate, go through and left down gravel</t>
  </si>
  <si>
    <t>Cross bridge and exit up hill onto Rice Lk</t>
  </si>
  <si>
    <t>Back down Mountain Highway</t>
  </si>
  <si>
    <t>Lonsdale Ave b/c W Rockland Rd b/c Montroyal Blvd</t>
  </si>
  <si>
    <t>Control: Grouse</t>
  </si>
  <si>
    <t>Control: Seymour</t>
  </si>
  <si>
    <t>Information Control: Mtn Hwy</t>
  </si>
  <si>
    <t>Sharp right onto path</t>
  </si>
  <si>
    <t>Cross Cleveland Dam, and up path</t>
  </si>
  <si>
    <t>NWW</t>
  </si>
  <si>
    <t>Bonnymuir Dr b/c St Andrews Rd</t>
  </si>
  <si>
    <t>Bear left at traffic cincle on Skilift</t>
  </si>
  <si>
    <t>Straight at traffic circle remain on Chairlift</t>
  </si>
  <si>
    <t>On ramp to Trans-Canada Hwy/BC-99 N</t>
  </si>
  <si>
    <t>Take exit 8 for Cypress Bowl Road</t>
  </si>
  <si>
    <t>Control: Cypress</t>
  </si>
  <si>
    <t>Right up Cypress Bowl Rd</t>
  </si>
  <si>
    <t>Continue up to lodge</t>
  </si>
  <si>
    <t>Cross Hwy, and merge on</t>
  </si>
  <si>
    <r>
      <t xml:space="preserve">22nd St, </t>
    </r>
    <r>
      <rPr>
        <b/>
        <sz val="12"/>
        <color theme="1"/>
        <rFont val="Arial"/>
        <family val="2"/>
      </rPr>
      <t>all the way down past Marine</t>
    </r>
  </si>
  <si>
    <t>21st St, back up and up!</t>
  </si>
  <si>
    <t>21st becomes Westhill Dr after Hwy</t>
  </si>
  <si>
    <t>Southborough Dr b/c Stevens Dr</t>
  </si>
  <si>
    <t>Info Control @ Normandy Cresc.</t>
  </si>
  <si>
    <t>Down Stevens</t>
  </si>
  <si>
    <t>At roundabout cont. to Southborough Dr</t>
  </si>
  <si>
    <t>Main St into complex</t>
  </si>
  <si>
    <t>ARRIVÉE
Village Taphouse</t>
  </si>
  <si>
    <t>BC Randonneurs Cycling Club</t>
  </si>
  <si>
    <t>Permanent Brevet #212</t>
  </si>
  <si>
    <t>Start: Boundary and 4th, Vancouver</t>
  </si>
  <si>
    <t>Finish: Village Taphouse, North Vancouver</t>
  </si>
  <si>
    <t>Leg Destroyer 209 km</t>
  </si>
  <si>
    <t>Route Design by Étienne Hossack, 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</si>
</sst>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6"/>
      <color rgb="FFFF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4" fillId="0" borderId="1" xfId="0" applyFont="1" applyBorder="1" applyAlignment="1">
      <alignment wrapText="1"/>
    </xf>
    <xf numFmtId="0" fontId="3" fillId="0" borderId="2" xfId="0" applyFont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3"/>
  <sheetViews>
    <sheetView tabSelected="1" zoomScale="125" zoomScaleNormal="125" zoomScalePageLayoutView="125" workbookViewId="0">
      <selection sqref="A1:E1"/>
    </sheetView>
  </sheetViews>
  <sheetFormatPr baseColWidth="10" defaultColWidth="8.83203125" defaultRowHeight="14" x14ac:dyDescent="0"/>
  <cols>
    <col min="1" max="1" width="7.33203125" customWidth="1"/>
    <col min="2" max="3" width="6.33203125" customWidth="1"/>
    <col min="4" max="4" width="39.6640625" customWidth="1"/>
    <col min="5" max="5" width="6.33203125" customWidth="1"/>
  </cols>
  <sheetData>
    <row r="1" spans="1:5" ht="15">
      <c r="A1" s="15" t="s">
        <v>184</v>
      </c>
      <c r="B1" s="15"/>
      <c r="C1" s="15"/>
      <c r="D1" s="15"/>
      <c r="E1" s="15"/>
    </row>
    <row r="2" spans="1:5" ht="18">
      <c r="A2" s="16" t="s">
        <v>188</v>
      </c>
      <c r="B2" s="15"/>
      <c r="C2" s="15"/>
      <c r="D2" s="15"/>
      <c r="E2" s="15"/>
    </row>
    <row r="3" spans="1:5" ht="15">
      <c r="A3" s="15" t="s">
        <v>185</v>
      </c>
      <c r="B3" s="15"/>
      <c r="C3" s="15"/>
      <c r="D3" s="15"/>
      <c r="E3" s="15"/>
    </row>
    <row r="4" spans="1:5" ht="15">
      <c r="A4" s="15" t="s">
        <v>189</v>
      </c>
      <c r="B4" s="15"/>
      <c r="C4" s="15"/>
      <c r="D4" s="15"/>
      <c r="E4" s="15"/>
    </row>
    <row r="5" spans="1:5" ht="15">
      <c r="A5" s="15" t="s">
        <v>186</v>
      </c>
      <c r="B5" s="15"/>
      <c r="C5" s="15"/>
      <c r="D5" s="15"/>
      <c r="E5" s="15"/>
    </row>
    <row r="6" spans="1:5" ht="15">
      <c r="A6" s="15" t="s">
        <v>187</v>
      </c>
      <c r="B6" s="15"/>
      <c r="C6" s="15"/>
      <c r="D6" s="15"/>
      <c r="E6" s="15"/>
    </row>
    <row r="7" spans="1:5" ht="46">
      <c r="A7" s="1" t="s">
        <v>0</v>
      </c>
      <c r="B7" s="1" t="s">
        <v>1</v>
      </c>
      <c r="C7" s="1" t="s">
        <v>2</v>
      </c>
      <c r="D7" s="2" t="s">
        <v>3</v>
      </c>
      <c r="E7" s="1" t="s">
        <v>4</v>
      </c>
    </row>
    <row r="8" spans="1:5" ht="20" customHeight="1">
      <c r="B8" s="3" t="s">
        <v>5</v>
      </c>
      <c r="C8" s="4" t="s">
        <v>5</v>
      </c>
      <c r="D8" s="5" t="s">
        <v>6</v>
      </c>
      <c r="E8" s="4" t="s">
        <v>5</v>
      </c>
    </row>
    <row r="9" spans="1:5" ht="15">
      <c r="A9" s="6">
        <v>0</v>
      </c>
      <c r="B9" s="4" t="s">
        <v>7</v>
      </c>
      <c r="C9" s="4" t="s">
        <v>5</v>
      </c>
      <c r="D9" s="7" t="s">
        <v>8</v>
      </c>
      <c r="E9" s="6">
        <v>1</v>
      </c>
    </row>
    <row r="10" spans="1:5" ht="30">
      <c r="A10" s="6">
        <f t="shared" ref="A10:A39" si="0">A9+E9</f>
        <v>1</v>
      </c>
      <c r="B10" s="4" t="s">
        <v>9</v>
      </c>
      <c r="C10" s="4" t="s">
        <v>91</v>
      </c>
      <c r="D10" s="7" t="s">
        <v>92</v>
      </c>
      <c r="E10" s="6">
        <v>0.2</v>
      </c>
    </row>
    <row r="11" spans="1:5" ht="15">
      <c r="A11" s="6">
        <f t="shared" si="0"/>
        <v>1.2</v>
      </c>
      <c r="B11" s="4" t="s">
        <v>9</v>
      </c>
      <c r="C11" s="4" t="s">
        <v>94</v>
      </c>
      <c r="D11" s="7" t="s">
        <v>93</v>
      </c>
      <c r="E11" s="6">
        <v>0.14000000000000001</v>
      </c>
    </row>
    <row r="12" spans="1:5" s="11" customFormat="1" ht="30">
      <c r="A12" s="9">
        <f t="shared" si="0"/>
        <v>1.3399999999999999</v>
      </c>
      <c r="B12" s="10" t="s">
        <v>7</v>
      </c>
      <c r="C12" s="10" t="s">
        <v>105</v>
      </c>
      <c r="D12" s="8" t="s">
        <v>10</v>
      </c>
      <c r="E12" s="9">
        <v>0.94</v>
      </c>
    </row>
    <row r="13" spans="1:5" ht="15">
      <c r="A13" s="6">
        <f t="shared" si="0"/>
        <v>2.2799999999999998</v>
      </c>
      <c r="B13" s="4" t="s">
        <v>9</v>
      </c>
      <c r="C13" s="4" t="s">
        <v>94</v>
      </c>
      <c r="D13" s="7" t="s">
        <v>106</v>
      </c>
      <c r="E13" s="6">
        <v>1.22</v>
      </c>
    </row>
    <row r="14" spans="1:5" ht="15">
      <c r="A14" s="6">
        <f t="shared" si="0"/>
        <v>3.5</v>
      </c>
      <c r="B14" s="4" t="s">
        <v>7</v>
      </c>
      <c r="C14" s="4" t="s">
        <v>105</v>
      </c>
      <c r="D14" s="7" t="s">
        <v>12</v>
      </c>
      <c r="E14" s="6">
        <v>0.55000000000000004</v>
      </c>
    </row>
    <row r="15" spans="1:5" ht="15">
      <c r="A15" s="6">
        <f t="shared" si="0"/>
        <v>4.05</v>
      </c>
      <c r="B15" s="4" t="s">
        <v>9</v>
      </c>
      <c r="C15" s="4" t="s">
        <v>94</v>
      </c>
      <c r="D15" s="7" t="s">
        <v>13</v>
      </c>
      <c r="E15" s="6">
        <v>1.1200000000000001</v>
      </c>
    </row>
    <row r="16" spans="1:5" ht="15">
      <c r="A16" s="6">
        <f t="shared" si="0"/>
        <v>5.17</v>
      </c>
      <c r="B16" s="4" t="s">
        <v>7</v>
      </c>
      <c r="C16" s="4" t="s">
        <v>105</v>
      </c>
      <c r="D16" s="7" t="s">
        <v>95</v>
      </c>
      <c r="E16" s="6">
        <v>0.5</v>
      </c>
    </row>
    <row r="17" spans="1:5" ht="15">
      <c r="A17" s="6">
        <f t="shared" si="0"/>
        <v>5.67</v>
      </c>
      <c r="B17" s="4" t="s">
        <v>11</v>
      </c>
      <c r="C17" s="4" t="s">
        <v>105</v>
      </c>
      <c r="D17" s="7" t="s">
        <v>96</v>
      </c>
      <c r="E17" s="6">
        <v>0.47</v>
      </c>
    </row>
    <row r="18" spans="1:5" ht="15">
      <c r="A18" s="6">
        <f t="shared" si="0"/>
        <v>6.14</v>
      </c>
      <c r="B18" s="4" t="s">
        <v>11</v>
      </c>
      <c r="C18" s="4" t="s">
        <v>105</v>
      </c>
      <c r="D18" s="7" t="s">
        <v>97</v>
      </c>
      <c r="E18" s="6">
        <v>0.14000000000000001</v>
      </c>
    </row>
    <row r="19" spans="1:5" ht="15">
      <c r="A19" s="6">
        <f t="shared" si="0"/>
        <v>6.2799999999999994</v>
      </c>
      <c r="B19" s="4" t="s">
        <v>9</v>
      </c>
      <c r="C19" s="4" t="s">
        <v>94</v>
      </c>
      <c r="D19" s="7" t="s">
        <v>99</v>
      </c>
      <c r="E19" s="6">
        <v>2.52</v>
      </c>
    </row>
    <row r="20" spans="1:5" ht="15">
      <c r="A20" s="6">
        <f t="shared" si="0"/>
        <v>8.7999999999999989</v>
      </c>
      <c r="B20" s="4" t="s">
        <v>9</v>
      </c>
      <c r="C20" s="4" t="s">
        <v>107</v>
      </c>
      <c r="D20" s="7" t="s">
        <v>100</v>
      </c>
      <c r="E20" s="6">
        <v>0.7</v>
      </c>
    </row>
    <row r="21" spans="1:5" ht="15">
      <c r="A21" s="6">
        <f t="shared" si="0"/>
        <v>9.4999999999999982</v>
      </c>
      <c r="B21" s="4" t="s">
        <v>7</v>
      </c>
      <c r="C21" s="4" t="s">
        <v>108</v>
      </c>
      <c r="D21" s="7" t="s">
        <v>14</v>
      </c>
      <c r="E21" s="6">
        <v>0.3</v>
      </c>
    </row>
    <row r="22" spans="1:5" ht="15">
      <c r="A22" s="6">
        <f t="shared" si="0"/>
        <v>9.7999999999999989</v>
      </c>
      <c r="B22" s="4" t="s">
        <v>9</v>
      </c>
      <c r="C22" s="4" t="s">
        <v>107</v>
      </c>
      <c r="D22" s="7" t="s">
        <v>15</v>
      </c>
      <c r="E22" s="6">
        <v>0.3</v>
      </c>
    </row>
    <row r="23" spans="1:5" ht="15">
      <c r="A23" s="6">
        <f t="shared" si="0"/>
        <v>10.1</v>
      </c>
      <c r="B23" s="4" t="s">
        <v>7</v>
      </c>
      <c r="C23" s="4" t="s">
        <v>108</v>
      </c>
      <c r="D23" s="7" t="s">
        <v>101</v>
      </c>
      <c r="E23" s="6">
        <v>1</v>
      </c>
    </row>
    <row r="24" spans="1:5" ht="15">
      <c r="A24" s="6">
        <f t="shared" si="0"/>
        <v>11.1</v>
      </c>
      <c r="B24" s="4" t="s">
        <v>7</v>
      </c>
      <c r="C24" s="4" t="s">
        <v>94</v>
      </c>
      <c r="D24" s="7" t="s">
        <v>16</v>
      </c>
      <c r="E24" s="6">
        <v>0.14000000000000001</v>
      </c>
    </row>
    <row r="25" spans="1:5" ht="15">
      <c r="A25" s="6">
        <f t="shared" si="0"/>
        <v>11.24</v>
      </c>
      <c r="B25" s="4" t="s">
        <v>9</v>
      </c>
      <c r="C25" s="4" t="s">
        <v>108</v>
      </c>
      <c r="D25" s="7" t="s">
        <v>14</v>
      </c>
      <c r="E25" s="6">
        <v>0.82</v>
      </c>
    </row>
    <row r="26" spans="1:5" ht="15">
      <c r="A26" s="6">
        <f t="shared" si="0"/>
        <v>12.06</v>
      </c>
      <c r="B26" s="4" t="s">
        <v>11</v>
      </c>
      <c r="C26" s="4" t="s">
        <v>108</v>
      </c>
      <c r="D26" s="7" t="s">
        <v>17</v>
      </c>
      <c r="E26" s="6">
        <v>0.25</v>
      </c>
    </row>
    <row r="27" spans="1:5" ht="15">
      <c r="A27" s="6">
        <f t="shared" si="0"/>
        <v>12.31</v>
      </c>
      <c r="B27" s="4" t="s">
        <v>9</v>
      </c>
      <c r="C27" s="4" t="s">
        <v>91</v>
      </c>
      <c r="D27" s="7" t="s">
        <v>18</v>
      </c>
      <c r="E27" s="6">
        <v>4.2</v>
      </c>
    </row>
    <row r="28" spans="1:5" ht="15">
      <c r="A28" s="6">
        <f t="shared" si="0"/>
        <v>16.510000000000002</v>
      </c>
      <c r="B28" s="4" t="s">
        <v>7</v>
      </c>
      <c r="C28" s="4" t="s">
        <v>105</v>
      </c>
      <c r="D28" s="7" t="s">
        <v>19</v>
      </c>
      <c r="E28" s="6">
        <v>0.66</v>
      </c>
    </row>
    <row r="29" spans="1:5" ht="15">
      <c r="A29" s="6">
        <f t="shared" si="0"/>
        <v>17.170000000000002</v>
      </c>
      <c r="B29" s="4" t="s">
        <v>9</v>
      </c>
      <c r="C29" s="4" t="s">
        <v>94</v>
      </c>
      <c r="D29" s="7" t="s">
        <v>102</v>
      </c>
      <c r="E29" s="6">
        <v>0.4</v>
      </c>
    </row>
    <row r="30" spans="1:5" ht="15">
      <c r="A30" s="6">
        <f t="shared" si="0"/>
        <v>17.57</v>
      </c>
      <c r="B30" s="4" t="s">
        <v>98</v>
      </c>
      <c r="C30" s="4" t="s">
        <v>91</v>
      </c>
      <c r="D30" s="7" t="s">
        <v>103</v>
      </c>
      <c r="E30" s="6">
        <v>0.37</v>
      </c>
    </row>
    <row r="31" spans="1:5" ht="15">
      <c r="A31" s="6">
        <f t="shared" si="0"/>
        <v>17.940000000000001</v>
      </c>
      <c r="B31" s="4" t="s">
        <v>11</v>
      </c>
      <c r="C31" s="4" t="s">
        <v>91</v>
      </c>
      <c r="D31" s="7" t="s">
        <v>104</v>
      </c>
      <c r="E31" s="6">
        <v>0.57999999999999996</v>
      </c>
    </row>
    <row r="32" spans="1:5" ht="15">
      <c r="A32" s="6">
        <f t="shared" si="0"/>
        <v>18.52</v>
      </c>
      <c r="B32" s="4" t="s">
        <v>9</v>
      </c>
      <c r="C32" s="4" t="s">
        <v>94</v>
      </c>
      <c r="D32" s="7" t="s">
        <v>20</v>
      </c>
      <c r="E32" s="6">
        <v>0.87</v>
      </c>
    </row>
    <row r="33" spans="1:5" ht="15">
      <c r="A33" s="6">
        <f t="shared" si="0"/>
        <v>19.39</v>
      </c>
      <c r="B33" s="4" t="s">
        <v>9</v>
      </c>
      <c r="C33" s="4" t="s">
        <v>108</v>
      </c>
      <c r="D33" s="7" t="s">
        <v>109</v>
      </c>
      <c r="E33" s="6">
        <v>0.77</v>
      </c>
    </row>
    <row r="34" spans="1:5" ht="15">
      <c r="A34" s="6">
        <f t="shared" si="0"/>
        <v>20.16</v>
      </c>
      <c r="B34" s="4" t="s">
        <v>7</v>
      </c>
      <c r="C34" s="4" t="s">
        <v>94</v>
      </c>
      <c r="D34" s="7" t="s">
        <v>110</v>
      </c>
      <c r="E34" s="6">
        <v>0.35</v>
      </c>
    </row>
    <row r="35" spans="1:5" ht="15">
      <c r="A35" s="6">
        <f t="shared" si="0"/>
        <v>20.51</v>
      </c>
      <c r="B35" s="4" t="s">
        <v>7</v>
      </c>
      <c r="C35" s="4" t="s">
        <v>105</v>
      </c>
      <c r="D35" s="7" t="s">
        <v>111</v>
      </c>
      <c r="E35" s="6">
        <v>0.08</v>
      </c>
    </row>
    <row r="36" spans="1:5" ht="15">
      <c r="A36" s="6">
        <f t="shared" si="0"/>
        <v>20.59</v>
      </c>
      <c r="B36" s="4" t="s">
        <v>9</v>
      </c>
      <c r="C36" s="4" t="s">
        <v>94</v>
      </c>
      <c r="D36" s="7" t="s">
        <v>112</v>
      </c>
      <c r="E36" s="6">
        <v>0.2</v>
      </c>
    </row>
    <row r="37" spans="1:5" ht="15">
      <c r="A37" s="6">
        <f t="shared" si="0"/>
        <v>20.79</v>
      </c>
      <c r="B37" s="4" t="s">
        <v>7</v>
      </c>
      <c r="C37" s="4" t="s">
        <v>105</v>
      </c>
      <c r="D37" s="7" t="s">
        <v>113</v>
      </c>
      <c r="E37" s="6">
        <v>0.16</v>
      </c>
    </row>
    <row r="38" spans="1:5" ht="15">
      <c r="A38" s="6">
        <f t="shared" si="0"/>
        <v>20.95</v>
      </c>
      <c r="B38" s="4" t="s">
        <v>9</v>
      </c>
      <c r="C38" s="4" t="s">
        <v>94</v>
      </c>
      <c r="D38" s="7" t="s">
        <v>21</v>
      </c>
      <c r="E38" s="6">
        <v>1.62</v>
      </c>
    </row>
    <row r="39" spans="1:5" ht="15">
      <c r="A39" s="6">
        <f t="shared" si="0"/>
        <v>22.57</v>
      </c>
      <c r="B39" s="4" t="s">
        <v>7</v>
      </c>
      <c r="C39" s="4" t="s">
        <v>105</v>
      </c>
      <c r="D39" s="7" t="s">
        <v>22</v>
      </c>
      <c r="E39" s="6">
        <v>0.11</v>
      </c>
    </row>
    <row r="40" spans="1:5" ht="15">
      <c r="A40" s="6">
        <f t="shared" ref="A40:A58" si="1">A39+E39</f>
        <v>22.68</v>
      </c>
      <c r="B40" s="4" t="s">
        <v>9</v>
      </c>
      <c r="C40" s="4" t="s">
        <v>114</v>
      </c>
      <c r="D40" s="7" t="s">
        <v>115</v>
      </c>
      <c r="E40" s="6">
        <v>2.86</v>
      </c>
    </row>
    <row r="41" spans="1:5" s="11" customFormat="1" ht="30">
      <c r="A41" s="9">
        <f t="shared" si="1"/>
        <v>25.54</v>
      </c>
      <c r="B41" s="10" t="s">
        <v>9</v>
      </c>
      <c r="C41" s="10" t="s">
        <v>114</v>
      </c>
      <c r="D41" s="8" t="s">
        <v>116</v>
      </c>
      <c r="E41" s="9">
        <v>1.08</v>
      </c>
    </row>
    <row r="42" spans="1:5" ht="15">
      <c r="A42" s="6">
        <f t="shared" si="1"/>
        <v>26.619999999999997</v>
      </c>
      <c r="B42" s="4" t="s">
        <v>7</v>
      </c>
      <c r="C42" s="4" t="s">
        <v>114</v>
      </c>
      <c r="D42" s="7" t="s">
        <v>23</v>
      </c>
      <c r="E42" s="6">
        <v>1.27</v>
      </c>
    </row>
    <row r="43" spans="1:5" ht="15">
      <c r="A43" s="6">
        <f t="shared" si="1"/>
        <v>27.889999999999997</v>
      </c>
      <c r="B43" s="4" t="s">
        <v>7</v>
      </c>
      <c r="C43" s="4" t="s">
        <v>114</v>
      </c>
      <c r="D43" s="7" t="s">
        <v>24</v>
      </c>
      <c r="E43" s="6">
        <v>0.81</v>
      </c>
    </row>
    <row r="44" spans="1:5" ht="15">
      <c r="A44" s="6">
        <f t="shared" si="1"/>
        <v>28.699999999999996</v>
      </c>
      <c r="B44" s="4" t="s">
        <v>9</v>
      </c>
      <c r="C44" s="4" t="s">
        <v>107</v>
      </c>
      <c r="D44" s="7" t="s">
        <v>25</v>
      </c>
      <c r="E44" s="6">
        <v>0.08</v>
      </c>
    </row>
    <row r="45" spans="1:5" ht="15">
      <c r="A45" s="6">
        <f t="shared" si="1"/>
        <v>28.779999999999994</v>
      </c>
      <c r="B45" s="4" t="s">
        <v>7</v>
      </c>
      <c r="C45" s="4" t="s">
        <v>107</v>
      </c>
      <c r="D45" s="7" t="s">
        <v>117</v>
      </c>
      <c r="E45" s="6">
        <v>0.3</v>
      </c>
    </row>
    <row r="46" spans="1:5" ht="15">
      <c r="A46" s="6">
        <f t="shared" si="1"/>
        <v>29.079999999999995</v>
      </c>
      <c r="B46" s="4" t="s">
        <v>9</v>
      </c>
      <c r="C46" s="4" t="s">
        <v>119</v>
      </c>
      <c r="D46" s="7" t="s">
        <v>118</v>
      </c>
      <c r="E46" s="6">
        <v>1.51</v>
      </c>
    </row>
    <row r="47" spans="1:5" ht="15">
      <c r="A47" s="6">
        <f t="shared" si="1"/>
        <v>30.589999999999996</v>
      </c>
      <c r="B47" s="4" t="s">
        <v>7</v>
      </c>
      <c r="C47" s="4" t="s">
        <v>108</v>
      </c>
      <c r="D47" s="7" t="s">
        <v>26</v>
      </c>
      <c r="E47" s="6">
        <v>0.48</v>
      </c>
    </row>
    <row r="48" spans="1:5" ht="15">
      <c r="A48" s="6">
        <f t="shared" si="1"/>
        <v>31.069999999999997</v>
      </c>
      <c r="B48" s="4" t="s">
        <v>9</v>
      </c>
      <c r="C48" s="4" t="s">
        <v>119</v>
      </c>
      <c r="D48" s="7" t="s">
        <v>27</v>
      </c>
      <c r="E48" s="6">
        <v>0.25</v>
      </c>
    </row>
    <row r="49" spans="1:5" ht="15">
      <c r="A49" s="6">
        <f t="shared" si="1"/>
        <v>31.319999999999997</v>
      </c>
      <c r="B49" s="4" t="s">
        <v>7</v>
      </c>
      <c r="C49" s="4" t="s">
        <v>120</v>
      </c>
      <c r="D49" s="7" t="s">
        <v>28</v>
      </c>
      <c r="E49" s="6">
        <v>0.56999999999999995</v>
      </c>
    </row>
    <row r="50" spans="1:5" ht="15">
      <c r="A50" s="6">
        <f t="shared" si="1"/>
        <v>31.889999999999997</v>
      </c>
      <c r="B50" s="4" t="s">
        <v>7</v>
      </c>
      <c r="C50" s="4" t="s">
        <v>94</v>
      </c>
      <c r="D50" s="7" t="s">
        <v>29</v>
      </c>
      <c r="E50" s="6">
        <v>0.48</v>
      </c>
    </row>
    <row r="51" spans="1:5" ht="15">
      <c r="A51" s="6">
        <f t="shared" si="1"/>
        <v>32.369999999999997</v>
      </c>
      <c r="B51" s="4" t="s">
        <v>11</v>
      </c>
      <c r="C51" s="4" t="s">
        <v>108</v>
      </c>
      <c r="D51" s="7" t="s">
        <v>30</v>
      </c>
      <c r="E51" s="6">
        <v>0.4</v>
      </c>
    </row>
    <row r="52" spans="1:5" ht="15">
      <c r="A52" s="6">
        <f t="shared" si="1"/>
        <v>32.769999999999996</v>
      </c>
      <c r="B52" s="4" t="s">
        <v>7</v>
      </c>
      <c r="C52" s="4" t="s">
        <v>94</v>
      </c>
      <c r="D52" s="7" t="s">
        <v>31</v>
      </c>
      <c r="E52" s="6">
        <v>0.32</v>
      </c>
    </row>
    <row r="53" spans="1:5" ht="15">
      <c r="A53" s="6">
        <f t="shared" si="1"/>
        <v>33.089999999999996</v>
      </c>
      <c r="B53" s="4" t="s">
        <v>9</v>
      </c>
      <c r="C53" s="4" t="s">
        <v>108</v>
      </c>
      <c r="D53" s="7" t="s">
        <v>32</v>
      </c>
      <c r="E53" s="6">
        <v>0.77</v>
      </c>
    </row>
    <row r="54" spans="1:5" ht="15">
      <c r="A54" s="6">
        <f t="shared" si="1"/>
        <v>33.86</v>
      </c>
      <c r="B54" s="4" t="s">
        <v>9</v>
      </c>
      <c r="C54" s="4" t="s">
        <v>119</v>
      </c>
      <c r="D54" s="7" t="s">
        <v>121</v>
      </c>
      <c r="E54" s="6">
        <v>4.05</v>
      </c>
    </row>
    <row r="55" spans="1:5" ht="15">
      <c r="A55" s="6">
        <f t="shared" si="1"/>
        <v>37.909999999999997</v>
      </c>
      <c r="B55" s="4" t="s">
        <v>7</v>
      </c>
      <c r="C55" s="4" t="s">
        <v>108</v>
      </c>
      <c r="D55" s="7" t="s">
        <v>122</v>
      </c>
      <c r="E55" s="6">
        <v>1.42</v>
      </c>
    </row>
    <row r="56" spans="1:5" ht="15">
      <c r="A56" s="6">
        <f t="shared" si="1"/>
        <v>39.33</v>
      </c>
      <c r="B56" s="4" t="s">
        <v>7</v>
      </c>
      <c r="C56" s="4" t="s">
        <v>114</v>
      </c>
      <c r="D56" s="7" t="s">
        <v>33</v>
      </c>
      <c r="E56" s="6">
        <v>7.0000000000000007E-2</v>
      </c>
    </row>
    <row r="57" spans="1:5" ht="15">
      <c r="A57" s="6">
        <f t="shared" si="1"/>
        <v>39.4</v>
      </c>
      <c r="B57" s="4" t="s">
        <v>9</v>
      </c>
      <c r="C57" s="4" t="s">
        <v>107</v>
      </c>
      <c r="D57" s="7" t="s">
        <v>34</v>
      </c>
      <c r="E57" s="6">
        <v>0.09</v>
      </c>
    </row>
    <row r="58" spans="1:5" ht="20" customHeight="1">
      <c r="A58" s="6">
        <f t="shared" si="1"/>
        <v>39.49</v>
      </c>
      <c r="B58" s="3" t="s">
        <v>5</v>
      </c>
      <c r="C58" s="4" t="s">
        <v>5</v>
      </c>
      <c r="D58" s="5" t="s">
        <v>123</v>
      </c>
      <c r="E58" s="4" t="s">
        <v>5</v>
      </c>
    </row>
    <row r="59" spans="1:5" ht="15">
      <c r="A59" s="6">
        <f>A58</f>
        <v>39.49</v>
      </c>
      <c r="B59" s="4" t="s">
        <v>124</v>
      </c>
      <c r="C59" s="4" t="s">
        <v>91</v>
      </c>
      <c r="D59" s="7" t="s">
        <v>125</v>
      </c>
      <c r="E59" s="6">
        <v>0.12</v>
      </c>
    </row>
    <row r="60" spans="1:5" ht="15">
      <c r="A60" s="6">
        <f t="shared" ref="A60:A89" si="2">A59+E59</f>
        <v>39.61</v>
      </c>
      <c r="B60" s="4" t="s">
        <v>9</v>
      </c>
      <c r="C60" s="4" t="s">
        <v>114</v>
      </c>
      <c r="D60" s="7" t="s">
        <v>33</v>
      </c>
      <c r="E60" s="6">
        <v>1.04</v>
      </c>
    </row>
    <row r="61" spans="1:5" ht="15">
      <c r="A61" s="6">
        <f t="shared" si="2"/>
        <v>40.65</v>
      </c>
      <c r="B61" s="4" t="s">
        <v>11</v>
      </c>
      <c r="C61" s="4" t="s">
        <v>94</v>
      </c>
      <c r="D61" s="7" t="s">
        <v>126</v>
      </c>
      <c r="E61" s="6">
        <v>0.2</v>
      </c>
    </row>
    <row r="62" spans="1:5" ht="15">
      <c r="A62" s="6">
        <f t="shared" si="2"/>
        <v>40.85</v>
      </c>
      <c r="B62" s="4" t="s">
        <v>9</v>
      </c>
      <c r="C62" s="4" t="s">
        <v>108</v>
      </c>
      <c r="D62" s="7" t="s">
        <v>35</v>
      </c>
      <c r="E62" s="6">
        <v>0.25</v>
      </c>
    </row>
    <row r="63" spans="1:5" ht="15">
      <c r="A63" s="6">
        <f t="shared" si="2"/>
        <v>41.1</v>
      </c>
      <c r="B63" s="4" t="s">
        <v>7</v>
      </c>
      <c r="C63" s="4" t="s">
        <v>119</v>
      </c>
      <c r="D63" s="7" t="s">
        <v>36</v>
      </c>
      <c r="E63" s="6">
        <v>0.67</v>
      </c>
    </row>
    <row r="64" spans="1:5" ht="15">
      <c r="A64" s="6">
        <f t="shared" si="2"/>
        <v>41.77</v>
      </c>
      <c r="B64" s="4" t="s">
        <v>7</v>
      </c>
      <c r="C64" s="4" t="s">
        <v>105</v>
      </c>
      <c r="D64" s="7" t="s">
        <v>37</v>
      </c>
      <c r="E64" s="6">
        <v>0.11</v>
      </c>
    </row>
    <row r="65" spans="1:5" ht="15">
      <c r="A65" s="6">
        <f t="shared" si="2"/>
        <v>41.88</v>
      </c>
      <c r="B65" s="4" t="s">
        <v>9</v>
      </c>
      <c r="C65" s="4" t="s">
        <v>94</v>
      </c>
      <c r="D65" s="7" t="s">
        <v>127</v>
      </c>
      <c r="E65" s="6">
        <v>2.68</v>
      </c>
    </row>
    <row r="66" spans="1:5" ht="15">
      <c r="A66" s="6">
        <f t="shared" si="2"/>
        <v>44.56</v>
      </c>
      <c r="B66" s="4" t="s">
        <v>9</v>
      </c>
      <c r="C66" s="4" t="s">
        <v>114</v>
      </c>
      <c r="D66" s="7" t="s">
        <v>38</v>
      </c>
      <c r="E66" s="6">
        <v>1.56</v>
      </c>
    </row>
    <row r="67" spans="1:5" ht="15">
      <c r="A67" s="6">
        <f t="shared" si="2"/>
        <v>46.120000000000005</v>
      </c>
      <c r="B67" s="4" t="s">
        <v>9</v>
      </c>
      <c r="C67" s="4" t="s">
        <v>94</v>
      </c>
      <c r="D67" s="7" t="s">
        <v>39</v>
      </c>
      <c r="E67" s="6">
        <v>0.32</v>
      </c>
    </row>
    <row r="68" spans="1:5" ht="15">
      <c r="A68" s="6">
        <f t="shared" si="2"/>
        <v>46.440000000000005</v>
      </c>
      <c r="B68" s="4" t="s">
        <v>9</v>
      </c>
      <c r="C68" s="4" t="s">
        <v>114</v>
      </c>
      <c r="D68" s="7" t="s">
        <v>40</v>
      </c>
      <c r="E68" s="6">
        <v>1.66</v>
      </c>
    </row>
    <row r="69" spans="1:5" ht="20" customHeight="1">
      <c r="A69" s="6">
        <f t="shared" si="2"/>
        <v>48.1</v>
      </c>
      <c r="B69" s="3" t="s">
        <v>5</v>
      </c>
      <c r="C69" s="4" t="s">
        <v>5</v>
      </c>
      <c r="D69" s="5" t="s">
        <v>123</v>
      </c>
      <c r="E69" s="4" t="s">
        <v>5</v>
      </c>
    </row>
    <row r="70" spans="1:5" ht="15">
      <c r="A70" s="6">
        <f>A69</f>
        <v>48.1</v>
      </c>
      <c r="B70" s="4" t="s">
        <v>124</v>
      </c>
      <c r="C70" s="4" t="s">
        <v>105</v>
      </c>
      <c r="D70" s="7" t="s">
        <v>40</v>
      </c>
      <c r="E70" s="6">
        <v>1.63</v>
      </c>
    </row>
    <row r="71" spans="1:5" ht="15">
      <c r="A71" s="6">
        <f>A70+E70</f>
        <v>49.730000000000004</v>
      </c>
      <c r="B71" s="4" t="s">
        <v>9</v>
      </c>
      <c r="C71" s="4" t="s">
        <v>91</v>
      </c>
      <c r="D71" s="7" t="s">
        <v>39</v>
      </c>
      <c r="E71" s="6">
        <v>0.57999999999999996</v>
      </c>
    </row>
    <row r="72" spans="1:5" ht="15">
      <c r="A72" s="6">
        <f t="shared" si="2"/>
        <v>50.31</v>
      </c>
      <c r="B72" s="4" t="s">
        <v>7</v>
      </c>
      <c r="C72" s="4" t="s">
        <v>105</v>
      </c>
      <c r="D72" s="7" t="s">
        <v>41</v>
      </c>
      <c r="E72" s="6">
        <v>2.74</v>
      </c>
    </row>
    <row r="73" spans="1:5" ht="15">
      <c r="A73" s="6">
        <f t="shared" si="2"/>
        <v>53.050000000000004</v>
      </c>
      <c r="B73" s="4" t="s">
        <v>7</v>
      </c>
      <c r="C73" s="4" t="s">
        <v>94</v>
      </c>
      <c r="D73" s="7" t="s">
        <v>128</v>
      </c>
      <c r="E73" s="6">
        <v>1.55</v>
      </c>
    </row>
    <row r="74" spans="1:5" ht="15">
      <c r="A74" s="6">
        <f t="shared" si="2"/>
        <v>54.6</v>
      </c>
      <c r="B74" s="4" t="s">
        <v>11</v>
      </c>
      <c r="C74" s="4" t="s">
        <v>105</v>
      </c>
      <c r="D74" s="7" t="s">
        <v>42</v>
      </c>
      <c r="E74" s="6">
        <v>1.83</v>
      </c>
    </row>
    <row r="75" spans="1:5" ht="15">
      <c r="A75" s="6">
        <f t="shared" si="2"/>
        <v>56.43</v>
      </c>
      <c r="B75" s="4" t="s">
        <v>7</v>
      </c>
      <c r="C75" s="4" t="s">
        <v>108</v>
      </c>
      <c r="D75" s="7" t="s">
        <v>129</v>
      </c>
      <c r="E75" s="6">
        <v>0.45</v>
      </c>
    </row>
    <row r="76" spans="1:5" ht="15">
      <c r="A76" s="6">
        <f t="shared" si="2"/>
        <v>56.88</v>
      </c>
      <c r="B76" s="4" t="s">
        <v>7</v>
      </c>
      <c r="C76" s="4" t="s">
        <v>94</v>
      </c>
      <c r="D76" s="7" t="s">
        <v>43</v>
      </c>
      <c r="E76" s="6">
        <v>1.35</v>
      </c>
    </row>
    <row r="77" spans="1:5" ht="15">
      <c r="A77" s="6">
        <f t="shared" si="2"/>
        <v>58.230000000000004</v>
      </c>
      <c r="B77" s="4" t="s">
        <v>11</v>
      </c>
      <c r="C77" s="4" t="s">
        <v>91</v>
      </c>
      <c r="D77" s="7" t="s">
        <v>130</v>
      </c>
      <c r="E77" s="6">
        <v>2.21</v>
      </c>
    </row>
    <row r="78" spans="1:5" ht="15">
      <c r="A78" s="6">
        <f t="shared" si="2"/>
        <v>60.440000000000005</v>
      </c>
      <c r="B78" s="4" t="s">
        <v>7</v>
      </c>
      <c r="C78" s="4" t="s">
        <v>119</v>
      </c>
      <c r="D78" s="7" t="s">
        <v>131</v>
      </c>
      <c r="E78" s="6">
        <v>0.84</v>
      </c>
    </row>
    <row r="79" spans="1:5" ht="15">
      <c r="A79" s="6">
        <f t="shared" si="2"/>
        <v>61.280000000000008</v>
      </c>
      <c r="B79" s="4" t="s">
        <v>7</v>
      </c>
      <c r="C79" s="4" t="s">
        <v>114</v>
      </c>
      <c r="D79" s="7" t="s">
        <v>44</v>
      </c>
      <c r="E79" s="6">
        <v>2.64</v>
      </c>
    </row>
    <row r="80" spans="1:5" ht="15">
      <c r="A80" s="6">
        <f t="shared" si="2"/>
        <v>63.920000000000009</v>
      </c>
      <c r="B80" s="4" t="s">
        <v>7</v>
      </c>
      <c r="C80" s="4" t="s">
        <v>114</v>
      </c>
      <c r="D80" s="7" t="s">
        <v>45</v>
      </c>
      <c r="E80" s="6">
        <v>1.76</v>
      </c>
    </row>
    <row r="81" spans="1:5" s="11" customFormat="1" ht="30">
      <c r="A81" s="9">
        <f t="shared" si="2"/>
        <v>65.680000000000007</v>
      </c>
      <c r="B81" s="10" t="s">
        <v>9</v>
      </c>
      <c r="C81" s="10" t="s">
        <v>107</v>
      </c>
      <c r="D81" s="8" t="s">
        <v>132</v>
      </c>
      <c r="E81" s="9">
        <v>0.72</v>
      </c>
    </row>
    <row r="82" spans="1:5" ht="20" customHeight="1">
      <c r="A82" s="6">
        <f t="shared" ref="A82" si="3">A81+E81</f>
        <v>66.400000000000006</v>
      </c>
      <c r="B82" s="3" t="s">
        <v>5</v>
      </c>
      <c r="C82" s="4" t="s">
        <v>5</v>
      </c>
      <c r="D82" s="5" t="s">
        <v>133</v>
      </c>
      <c r="E82" s="4" t="s">
        <v>5</v>
      </c>
    </row>
    <row r="83" spans="1:5" ht="15">
      <c r="A83" s="6">
        <f>A82</f>
        <v>66.400000000000006</v>
      </c>
      <c r="B83" s="4" t="s">
        <v>11</v>
      </c>
      <c r="C83" s="4" t="s">
        <v>107</v>
      </c>
      <c r="D83" s="7" t="s">
        <v>134</v>
      </c>
      <c r="E83" s="6">
        <v>0.3</v>
      </c>
    </row>
    <row r="84" spans="1:5" ht="15">
      <c r="A84" s="6">
        <f t="shared" si="2"/>
        <v>66.7</v>
      </c>
      <c r="B84" s="4" t="s">
        <v>9</v>
      </c>
      <c r="C84" s="4" t="s">
        <v>107</v>
      </c>
      <c r="D84" s="7" t="s">
        <v>46</v>
      </c>
      <c r="E84" s="6">
        <v>0.34</v>
      </c>
    </row>
    <row r="85" spans="1:5" ht="15">
      <c r="A85" s="6">
        <f t="shared" si="2"/>
        <v>67.040000000000006</v>
      </c>
      <c r="B85" s="4" t="s">
        <v>9</v>
      </c>
      <c r="C85" s="4" t="s">
        <v>94</v>
      </c>
      <c r="D85" s="7" t="s">
        <v>47</v>
      </c>
      <c r="E85" s="6">
        <v>1.89</v>
      </c>
    </row>
    <row r="86" spans="1:5" ht="15">
      <c r="A86" s="6">
        <f t="shared" si="2"/>
        <v>68.930000000000007</v>
      </c>
      <c r="B86" s="4" t="s">
        <v>11</v>
      </c>
      <c r="C86" s="4" t="s">
        <v>91</v>
      </c>
      <c r="D86" s="7" t="s">
        <v>135</v>
      </c>
      <c r="E86" s="6">
        <v>0.22</v>
      </c>
    </row>
    <row r="87" spans="1:5" ht="15">
      <c r="A87" s="6">
        <f t="shared" si="2"/>
        <v>69.150000000000006</v>
      </c>
      <c r="B87" s="4" t="s">
        <v>7</v>
      </c>
      <c r="C87" s="4" t="s">
        <v>105</v>
      </c>
      <c r="D87" s="7" t="s">
        <v>136</v>
      </c>
      <c r="E87" s="6">
        <v>0.87</v>
      </c>
    </row>
    <row r="88" spans="1:5" ht="15">
      <c r="A88" s="6">
        <f t="shared" si="2"/>
        <v>70.02000000000001</v>
      </c>
      <c r="B88" s="4" t="s">
        <v>7</v>
      </c>
      <c r="C88" s="4" t="s">
        <v>108</v>
      </c>
      <c r="D88" s="7" t="s">
        <v>137</v>
      </c>
      <c r="E88" s="6">
        <v>1.02</v>
      </c>
    </row>
    <row r="89" spans="1:5" ht="20" customHeight="1">
      <c r="A89" s="6">
        <f t="shared" si="2"/>
        <v>71.040000000000006</v>
      </c>
      <c r="B89" s="3" t="s">
        <v>5</v>
      </c>
      <c r="C89" s="4" t="s">
        <v>5</v>
      </c>
      <c r="D89" s="5" t="s">
        <v>123</v>
      </c>
      <c r="E89" s="4" t="s">
        <v>5</v>
      </c>
    </row>
    <row r="90" spans="1:5" ht="15">
      <c r="A90" s="6">
        <f>A89</f>
        <v>71.040000000000006</v>
      </c>
      <c r="B90" s="4" t="s">
        <v>124</v>
      </c>
      <c r="C90" s="4" t="s">
        <v>138</v>
      </c>
      <c r="D90" s="7" t="s">
        <v>139</v>
      </c>
      <c r="E90" s="6">
        <v>1.1000000000000001</v>
      </c>
    </row>
    <row r="91" spans="1:5" ht="15">
      <c r="A91" s="6">
        <f>A90+E90</f>
        <v>72.14</v>
      </c>
      <c r="B91" s="4" t="s">
        <v>7</v>
      </c>
      <c r="C91" s="4" t="s">
        <v>94</v>
      </c>
      <c r="D91" s="7" t="s">
        <v>48</v>
      </c>
      <c r="E91" s="6">
        <v>0.8</v>
      </c>
    </row>
    <row r="92" spans="1:5" ht="15">
      <c r="A92" s="6">
        <f t="shared" ref="A92:A117" si="4">A91+E91</f>
        <v>72.94</v>
      </c>
      <c r="B92" s="4" t="s">
        <v>11</v>
      </c>
      <c r="C92" s="4" t="s">
        <v>94</v>
      </c>
      <c r="D92" s="7" t="s">
        <v>140</v>
      </c>
      <c r="E92" s="6">
        <v>0.18</v>
      </c>
    </row>
    <row r="93" spans="1:5" ht="15">
      <c r="A93" s="6">
        <f t="shared" si="4"/>
        <v>73.12</v>
      </c>
      <c r="B93" s="4" t="s">
        <v>9</v>
      </c>
      <c r="C93" s="4" t="s">
        <v>105</v>
      </c>
      <c r="D93" s="7" t="s">
        <v>49</v>
      </c>
      <c r="E93" s="6">
        <v>0.28999999999999998</v>
      </c>
    </row>
    <row r="94" spans="1:5" ht="15">
      <c r="A94" s="6">
        <f t="shared" si="4"/>
        <v>73.410000000000011</v>
      </c>
      <c r="B94" s="4" t="s">
        <v>7</v>
      </c>
      <c r="C94" s="4" t="s">
        <v>94</v>
      </c>
      <c r="D94" s="7" t="s">
        <v>50</v>
      </c>
      <c r="E94" s="6">
        <v>1.22</v>
      </c>
    </row>
    <row r="95" spans="1:5" ht="15">
      <c r="A95" s="6">
        <f t="shared" si="4"/>
        <v>74.63000000000001</v>
      </c>
      <c r="B95" s="4" t="s">
        <v>11</v>
      </c>
      <c r="C95" s="4" t="s">
        <v>94</v>
      </c>
      <c r="D95" s="7" t="s">
        <v>51</v>
      </c>
      <c r="E95" s="6">
        <v>0.23</v>
      </c>
    </row>
    <row r="96" spans="1:5" ht="15">
      <c r="A96" s="6">
        <f t="shared" si="4"/>
        <v>74.860000000000014</v>
      </c>
      <c r="B96" s="4" t="s">
        <v>142</v>
      </c>
      <c r="C96" s="4" t="s">
        <v>94</v>
      </c>
      <c r="D96" s="7" t="s">
        <v>141</v>
      </c>
      <c r="E96" s="6">
        <v>2.95</v>
      </c>
    </row>
    <row r="97" spans="1:5" ht="15">
      <c r="A97" s="6">
        <f t="shared" si="4"/>
        <v>77.810000000000016</v>
      </c>
      <c r="B97" s="4" t="s">
        <v>7</v>
      </c>
      <c r="C97" s="4" t="s">
        <v>108</v>
      </c>
      <c r="D97" s="7" t="s">
        <v>52</v>
      </c>
      <c r="E97" s="6">
        <v>0.3</v>
      </c>
    </row>
    <row r="98" spans="1:5" ht="15">
      <c r="A98" s="6">
        <f t="shared" si="4"/>
        <v>78.110000000000014</v>
      </c>
      <c r="B98" s="4" t="s">
        <v>9</v>
      </c>
      <c r="C98" s="4" t="s">
        <v>94</v>
      </c>
      <c r="D98" s="7" t="s">
        <v>53</v>
      </c>
      <c r="E98" s="6">
        <v>0.87</v>
      </c>
    </row>
    <row r="99" spans="1:5" ht="15">
      <c r="A99" s="6">
        <f t="shared" si="4"/>
        <v>78.980000000000018</v>
      </c>
      <c r="B99" s="4" t="s">
        <v>11</v>
      </c>
      <c r="C99" s="4" t="s">
        <v>94</v>
      </c>
      <c r="D99" s="7" t="s">
        <v>143</v>
      </c>
      <c r="E99" s="6">
        <v>0.55000000000000004</v>
      </c>
    </row>
    <row r="100" spans="1:5" ht="15">
      <c r="A100" s="6">
        <f t="shared" si="4"/>
        <v>79.530000000000015</v>
      </c>
      <c r="B100" s="4" t="s">
        <v>7</v>
      </c>
      <c r="C100" s="4" t="s">
        <v>108</v>
      </c>
      <c r="D100" s="7" t="s">
        <v>54</v>
      </c>
      <c r="E100" s="6">
        <v>0.54</v>
      </c>
    </row>
    <row r="101" spans="1:5" ht="15">
      <c r="A101" s="6">
        <f t="shared" si="4"/>
        <v>80.070000000000022</v>
      </c>
      <c r="B101" s="4" t="s">
        <v>11</v>
      </c>
      <c r="C101" s="4" t="s">
        <v>108</v>
      </c>
      <c r="D101" s="7" t="s">
        <v>144</v>
      </c>
      <c r="E101" s="6">
        <v>0.62</v>
      </c>
    </row>
    <row r="102" spans="1:5" ht="15">
      <c r="A102" s="6">
        <f t="shared" si="4"/>
        <v>80.690000000000026</v>
      </c>
      <c r="B102" s="4" t="s">
        <v>9</v>
      </c>
      <c r="C102" s="4" t="s">
        <v>108</v>
      </c>
      <c r="D102" s="7" t="s">
        <v>145</v>
      </c>
      <c r="E102" s="6">
        <v>1.51</v>
      </c>
    </row>
    <row r="103" spans="1:5" ht="15">
      <c r="A103" s="6">
        <f t="shared" si="4"/>
        <v>82.200000000000031</v>
      </c>
      <c r="B103" s="4" t="s">
        <v>7</v>
      </c>
      <c r="C103" s="4" t="s">
        <v>94</v>
      </c>
      <c r="D103" s="7" t="s">
        <v>146</v>
      </c>
      <c r="E103" s="6">
        <v>0.17</v>
      </c>
    </row>
    <row r="104" spans="1:5" ht="15">
      <c r="A104" s="6">
        <f t="shared" si="4"/>
        <v>82.370000000000033</v>
      </c>
      <c r="B104" s="4" t="s">
        <v>11</v>
      </c>
      <c r="C104" s="4" t="s">
        <v>94</v>
      </c>
      <c r="D104" s="7" t="s">
        <v>55</v>
      </c>
      <c r="E104" s="6">
        <v>6.56</v>
      </c>
    </row>
    <row r="105" spans="1:5" ht="15">
      <c r="A105" s="6">
        <f t="shared" si="4"/>
        <v>88.930000000000035</v>
      </c>
      <c r="B105" s="4" t="s">
        <v>11</v>
      </c>
      <c r="C105" s="4" t="s">
        <v>94</v>
      </c>
      <c r="D105" s="7" t="s">
        <v>147</v>
      </c>
      <c r="E105" s="6">
        <v>1.44</v>
      </c>
    </row>
    <row r="106" spans="1:5" ht="15">
      <c r="A106" s="6">
        <f t="shared" si="4"/>
        <v>90.370000000000033</v>
      </c>
      <c r="B106" s="4" t="s">
        <v>7</v>
      </c>
      <c r="C106" s="4" t="s">
        <v>105</v>
      </c>
      <c r="D106" s="7" t="s">
        <v>148</v>
      </c>
      <c r="E106" s="6">
        <v>0.36</v>
      </c>
    </row>
    <row r="107" spans="1:5" ht="15">
      <c r="A107" s="6">
        <f t="shared" si="4"/>
        <v>90.730000000000032</v>
      </c>
      <c r="B107" s="4" t="s">
        <v>9</v>
      </c>
      <c r="C107" s="4" t="s">
        <v>94</v>
      </c>
      <c r="D107" s="7" t="s">
        <v>56</v>
      </c>
      <c r="E107" s="6">
        <v>0.39</v>
      </c>
    </row>
    <row r="108" spans="1:5" ht="15">
      <c r="A108" s="6">
        <f>A107+E107</f>
        <v>91.120000000000033</v>
      </c>
      <c r="B108" s="4" t="s">
        <v>9</v>
      </c>
      <c r="C108" s="4" t="s">
        <v>108</v>
      </c>
      <c r="D108" s="7" t="s">
        <v>149</v>
      </c>
      <c r="E108" s="6">
        <v>0.4</v>
      </c>
    </row>
    <row r="109" spans="1:5" ht="15">
      <c r="A109" s="6">
        <f>A108+E108</f>
        <v>91.520000000000039</v>
      </c>
      <c r="B109" s="4" t="s">
        <v>11</v>
      </c>
      <c r="C109" s="4" t="s">
        <v>91</v>
      </c>
      <c r="D109" s="7" t="s">
        <v>150</v>
      </c>
      <c r="E109" s="6">
        <v>0.1</v>
      </c>
    </row>
    <row r="110" spans="1:5" ht="20" customHeight="1">
      <c r="A110" s="6">
        <f>A109+E109</f>
        <v>91.620000000000033</v>
      </c>
      <c r="B110" s="3"/>
      <c r="C110" s="4" t="s">
        <v>5</v>
      </c>
      <c r="D110" s="5" t="s">
        <v>123</v>
      </c>
      <c r="E110" s="4"/>
    </row>
    <row r="111" spans="1:5" ht="15">
      <c r="A111" s="6">
        <f>A110</f>
        <v>91.620000000000033</v>
      </c>
      <c r="B111" s="4" t="s">
        <v>152</v>
      </c>
      <c r="C111" s="4" t="s">
        <v>114</v>
      </c>
      <c r="D111" s="7" t="s">
        <v>151</v>
      </c>
      <c r="E111" s="6">
        <v>0.1</v>
      </c>
    </row>
    <row r="112" spans="1:5" ht="15">
      <c r="A112" s="6">
        <f>A111+E111</f>
        <v>91.720000000000027</v>
      </c>
      <c r="B112" s="4" t="s">
        <v>7</v>
      </c>
      <c r="C112" s="4" t="s">
        <v>91</v>
      </c>
      <c r="D112" s="7" t="s">
        <v>153</v>
      </c>
      <c r="E112" s="6">
        <v>0.47</v>
      </c>
    </row>
    <row r="113" spans="1:5" ht="15">
      <c r="A113" s="6">
        <f>A112+E112</f>
        <v>92.190000000000026</v>
      </c>
      <c r="B113" s="4" t="s">
        <v>9</v>
      </c>
      <c r="C113" s="4" t="s">
        <v>105</v>
      </c>
      <c r="D113" s="7" t="s">
        <v>154</v>
      </c>
      <c r="E113" s="6">
        <v>1.0900000000000001</v>
      </c>
    </row>
    <row r="114" spans="1:5" ht="15">
      <c r="A114" s="6">
        <f>A113+E113</f>
        <v>93.28000000000003</v>
      </c>
      <c r="B114" s="4" t="s">
        <v>9</v>
      </c>
      <c r="C114" s="4" t="s">
        <v>105</v>
      </c>
      <c r="D114" s="7" t="s">
        <v>57</v>
      </c>
      <c r="E114" s="6">
        <v>0.17</v>
      </c>
    </row>
    <row r="115" spans="1:5" ht="15">
      <c r="A115" s="6">
        <f t="shared" si="4"/>
        <v>93.450000000000031</v>
      </c>
      <c r="B115" s="4" t="s">
        <v>7</v>
      </c>
      <c r="C115" s="4" t="s">
        <v>119</v>
      </c>
      <c r="D115" s="7" t="s">
        <v>58</v>
      </c>
      <c r="E115" s="6">
        <v>1.36</v>
      </c>
    </row>
    <row r="116" spans="1:5" ht="15">
      <c r="A116" s="6">
        <f t="shared" si="4"/>
        <v>94.810000000000031</v>
      </c>
      <c r="B116" s="4" t="s">
        <v>7</v>
      </c>
      <c r="C116" s="4" t="s">
        <v>108</v>
      </c>
      <c r="D116" s="7" t="s">
        <v>59</v>
      </c>
      <c r="E116" s="6">
        <v>13.31</v>
      </c>
    </row>
    <row r="117" spans="1:5" ht="20" customHeight="1">
      <c r="A117" s="6">
        <f t="shared" si="4"/>
        <v>108.12000000000003</v>
      </c>
      <c r="B117" s="3" t="s">
        <v>5</v>
      </c>
      <c r="C117" s="4" t="s">
        <v>5</v>
      </c>
      <c r="D117" s="5" t="s">
        <v>161</v>
      </c>
      <c r="E117" s="4" t="s">
        <v>5</v>
      </c>
    </row>
    <row r="118" spans="1:5" ht="15">
      <c r="A118" s="6">
        <f>A116+E116</f>
        <v>108.12000000000003</v>
      </c>
      <c r="B118" s="4" t="s">
        <v>124</v>
      </c>
      <c r="C118" s="4" t="s">
        <v>105</v>
      </c>
      <c r="D118" s="7" t="s">
        <v>155</v>
      </c>
      <c r="E118" s="6">
        <v>13.32</v>
      </c>
    </row>
    <row r="119" spans="1:5" ht="15">
      <c r="A119" s="6">
        <f t="shared" ref="A119:A125" si="5">A118+E118</f>
        <v>121.44000000000003</v>
      </c>
      <c r="B119" s="4" t="s">
        <v>7</v>
      </c>
      <c r="C119" s="4" t="s">
        <v>119</v>
      </c>
      <c r="D119" s="7" t="s">
        <v>60</v>
      </c>
      <c r="E119" s="6">
        <v>4.38</v>
      </c>
    </row>
    <row r="120" spans="1:5" ht="15">
      <c r="A120" s="6">
        <f t="shared" si="5"/>
        <v>125.82000000000002</v>
      </c>
      <c r="B120" s="4" t="s">
        <v>7</v>
      </c>
      <c r="C120" s="4" t="s">
        <v>108</v>
      </c>
      <c r="D120" s="7" t="s">
        <v>61</v>
      </c>
      <c r="E120" s="6">
        <v>4.7</v>
      </c>
    </row>
    <row r="121" spans="1:5" ht="15">
      <c r="A121" s="6">
        <f t="shared" si="5"/>
        <v>130.52000000000001</v>
      </c>
      <c r="B121" s="4" t="s">
        <v>9</v>
      </c>
      <c r="C121" s="4" t="s">
        <v>119</v>
      </c>
      <c r="D121" s="7" t="s">
        <v>156</v>
      </c>
      <c r="E121" s="6">
        <v>0.04</v>
      </c>
    </row>
    <row r="122" spans="1:5" ht="15">
      <c r="A122" s="6">
        <f t="shared" si="5"/>
        <v>130.56</v>
      </c>
      <c r="B122" s="4" t="s">
        <v>9</v>
      </c>
      <c r="C122" s="4" t="s">
        <v>138</v>
      </c>
      <c r="D122" s="7" t="s">
        <v>157</v>
      </c>
      <c r="E122" s="6">
        <v>0.11</v>
      </c>
    </row>
    <row r="123" spans="1:5" ht="15">
      <c r="A123" s="6">
        <f t="shared" si="5"/>
        <v>130.67000000000002</v>
      </c>
      <c r="B123" s="4" t="s">
        <v>11</v>
      </c>
      <c r="C123" s="4" t="s">
        <v>138</v>
      </c>
      <c r="D123" s="7" t="s">
        <v>62</v>
      </c>
      <c r="E123" s="6">
        <v>2.2000000000000002</v>
      </c>
    </row>
    <row r="124" spans="1:5" ht="15">
      <c r="A124" s="6">
        <f t="shared" si="5"/>
        <v>132.87</v>
      </c>
      <c r="B124" s="4" t="s">
        <v>7</v>
      </c>
      <c r="C124" s="4" t="s">
        <v>108</v>
      </c>
      <c r="D124" s="7" t="s">
        <v>63</v>
      </c>
      <c r="E124" s="6">
        <v>1.98</v>
      </c>
    </row>
    <row r="125" spans="1:5" ht="20" customHeight="1">
      <c r="A125" s="6">
        <f t="shared" si="5"/>
        <v>134.85</v>
      </c>
      <c r="B125" s="3" t="s">
        <v>5</v>
      </c>
      <c r="C125" s="4" t="s">
        <v>5</v>
      </c>
      <c r="D125" s="5" t="s">
        <v>162</v>
      </c>
      <c r="E125" s="4" t="s">
        <v>5</v>
      </c>
    </row>
    <row r="126" spans="1:5" ht="15">
      <c r="A126" s="6">
        <f>A124+E124</f>
        <v>134.85</v>
      </c>
      <c r="B126" s="4" t="s">
        <v>124</v>
      </c>
      <c r="C126" s="4" t="s">
        <v>105</v>
      </c>
      <c r="D126" s="7" t="s">
        <v>158</v>
      </c>
      <c r="E126" s="6">
        <v>1.92</v>
      </c>
    </row>
    <row r="127" spans="1:5" ht="15">
      <c r="A127" s="6">
        <f>A126+E126</f>
        <v>136.76999999999998</v>
      </c>
      <c r="B127" s="4" t="s">
        <v>9</v>
      </c>
      <c r="C127" s="4" t="s">
        <v>138</v>
      </c>
      <c r="D127" s="7" t="s">
        <v>62</v>
      </c>
      <c r="E127" s="6">
        <v>0.37</v>
      </c>
    </row>
    <row r="128" spans="1:5" ht="15">
      <c r="A128" s="6">
        <f>A127+E127</f>
        <v>137.13999999999999</v>
      </c>
      <c r="B128" s="4" t="s">
        <v>7</v>
      </c>
      <c r="C128" s="4" t="s">
        <v>119</v>
      </c>
      <c r="D128" s="7" t="s">
        <v>64</v>
      </c>
      <c r="E128" s="6">
        <v>1.2</v>
      </c>
    </row>
    <row r="129" spans="1:5" ht="15">
      <c r="A129" s="6">
        <f t="shared" ref="A129:A136" si="6">A128+E128</f>
        <v>138.33999999999997</v>
      </c>
      <c r="B129" s="4" t="s">
        <v>7</v>
      </c>
      <c r="C129" s="4" t="s">
        <v>108</v>
      </c>
      <c r="D129" s="7" t="s">
        <v>65</v>
      </c>
      <c r="E129" s="6">
        <v>1.33</v>
      </c>
    </row>
    <row r="130" spans="1:5" ht="15">
      <c r="A130" s="6">
        <f t="shared" si="6"/>
        <v>139.66999999999999</v>
      </c>
      <c r="B130" s="4" t="s">
        <v>9</v>
      </c>
      <c r="C130" s="4" t="s">
        <v>119</v>
      </c>
      <c r="D130" s="7" t="s">
        <v>66</v>
      </c>
      <c r="E130" s="6">
        <v>1.37</v>
      </c>
    </row>
    <row r="131" spans="1:5" s="11" customFormat="1" ht="30">
      <c r="A131" s="9">
        <f t="shared" si="6"/>
        <v>141.04</v>
      </c>
      <c r="B131" s="10" t="s">
        <v>7</v>
      </c>
      <c r="C131" s="10" t="s">
        <v>108</v>
      </c>
      <c r="D131" s="8" t="s">
        <v>159</v>
      </c>
      <c r="E131" s="9">
        <v>2.14</v>
      </c>
    </row>
    <row r="132" spans="1:5" ht="15">
      <c r="A132" s="9">
        <f t="shared" si="6"/>
        <v>143.17999999999998</v>
      </c>
      <c r="B132" s="4" t="s">
        <v>7</v>
      </c>
      <c r="C132" s="4" t="s">
        <v>108</v>
      </c>
      <c r="D132" s="7" t="s">
        <v>67</v>
      </c>
      <c r="E132" s="6">
        <v>0.91</v>
      </c>
    </row>
    <row r="133" spans="1:5" ht="15">
      <c r="A133" s="6">
        <f t="shared" si="6"/>
        <v>144.08999999999997</v>
      </c>
      <c r="B133" s="4" t="s">
        <v>11</v>
      </c>
      <c r="C133" s="4" t="s">
        <v>119</v>
      </c>
      <c r="D133" s="7" t="s">
        <v>68</v>
      </c>
      <c r="E133" s="6">
        <v>0.67</v>
      </c>
    </row>
    <row r="134" spans="1:5" ht="15">
      <c r="A134" s="6">
        <f t="shared" si="6"/>
        <v>144.75999999999996</v>
      </c>
      <c r="B134" s="4" t="s">
        <v>7</v>
      </c>
      <c r="C134" s="4" t="s">
        <v>119</v>
      </c>
      <c r="D134" s="7" t="s">
        <v>69</v>
      </c>
      <c r="E134" s="6">
        <v>0.48</v>
      </c>
    </row>
    <row r="135" spans="1:5" ht="15">
      <c r="A135" s="6">
        <f t="shared" si="6"/>
        <v>145.23999999999995</v>
      </c>
      <c r="B135" s="4" t="s">
        <v>7</v>
      </c>
      <c r="C135" s="4" t="s">
        <v>114</v>
      </c>
      <c r="D135" s="7" t="s">
        <v>70</v>
      </c>
      <c r="E135" s="6">
        <v>1.78</v>
      </c>
    </row>
    <row r="136" spans="1:5" ht="20" customHeight="1">
      <c r="A136" s="6">
        <f t="shared" si="6"/>
        <v>147.01999999999995</v>
      </c>
      <c r="B136" s="3" t="s">
        <v>5</v>
      </c>
      <c r="C136" s="4" t="s">
        <v>5</v>
      </c>
      <c r="D136" s="5" t="s">
        <v>160</v>
      </c>
      <c r="E136" s="4" t="s">
        <v>5</v>
      </c>
    </row>
    <row r="137" spans="1:5" ht="15">
      <c r="A137" s="6">
        <f>A135+E135</f>
        <v>147.01999999999995</v>
      </c>
      <c r="B137" s="4" t="s">
        <v>124</v>
      </c>
      <c r="C137" s="4" t="s">
        <v>105</v>
      </c>
      <c r="D137" s="7" t="s">
        <v>70</v>
      </c>
      <c r="E137" s="6">
        <v>1.84</v>
      </c>
    </row>
    <row r="138" spans="1:5" ht="15">
      <c r="A138" s="6">
        <f t="shared" ref="A138:A158" si="7">A137+E137</f>
        <v>148.85999999999996</v>
      </c>
      <c r="B138" s="4" t="s">
        <v>11</v>
      </c>
      <c r="C138" s="4" t="s">
        <v>138</v>
      </c>
      <c r="D138" s="7" t="s">
        <v>71</v>
      </c>
      <c r="E138" s="6">
        <v>0.09</v>
      </c>
    </row>
    <row r="139" spans="1:5" ht="15">
      <c r="A139" s="6">
        <f t="shared" si="7"/>
        <v>148.94999999999996</v>
      </c>
      <c r="B139" s="4" t="s">
        <v>7</v>
      </c>
      <c r="C139" s="4" t="s">
        <v>107</v>
      </c>
      <c r="D139" s="12" t="s">
        <v>163</v>
      </c>
      <c r="E139" s="6">
        <v>0.27</v>
      </c>
    </row>
    <row r="140" spans="1:5" ht="15">
      <c r="A140" s="6">
        <f t="shared" si="7"/>
        <v>149.21999999999997</v>
      </c>
      <c r="B140" s="4" t="s">
        <v>11</v>
      </c>
      <c r="C140" s="4" t="s">
        <v>165</v>
      </c>
      <c r="D140" s="7" t="s">
        <v>164</v>
      </c>
      <c r="E140" s="6">
        <v>0.85</v>
      </c>
    </row>
    <row r="141" spans="1:5" ht="15">
      <c r="A141" s="6">
        <f t="shared" si="7"/>
        <v>150.06999999999996</v>
      </c>
      <c r="B141" s="4" t="s">
        <v>7</v>
      </c>
      <c r="C141" s="4" t="s">
        <v>108</v>
      </c>
      <c r="D141" s="7" t="s">
        <v>72</v>
      </c>
      <c r="E141" s="6">
        <v>1.08</v>
      </c>
    </row>
    <row r="142" spans="1:5" ht="15">
      <c r="A142" s="6">
        <f t="shared" si="7"/>
        <v>151.14999999999998</v>
      </c>
      <c r="B142" s="4" t="s">
        <v>7</v>
      </c>
      <c r="C142" s="4" t="s">
        <v>108</v>
      </c>
      <c r="D142" s="7" t="s">
        <v>166</v>
      </c>
      <c r="E142" s="6">
        <v>0.98</v>
      </c>
    </row>
    <row r="143" spans="1:5" ht="15">
      <c r="A143" s="6">
        <f t="shared" si="7"/>
        <v>152.12999999999997</v>
      </c>
      <c r="B143" s="4" t="s">
        <v>7</v>
      </c>
      <c r="C143" s="4" t="s">
        <v>138</v>
      </c>
      <c r="D143" s="7" t="s">
        <v>73</v>
      </c>
      <c r="E143" s="6">
        <v>0.14000000000000001</v>
      </c>
    </row>
    <row r="144" spans="1:5" ht="15">
      <c r="A144" s="6">
        <f t="shared" si="7"/>
        <v>152.26999999999995</v>
      </c>
      <c r="B144" s="4" t="s">
        <v>7</v>
      </c>
      <c r="C144" s="4" t="s">
        <v>107</v>
      </c>
      <c r="D144" s="7" t="s">
        <v>74</v>
      </c>
      <c r="E144" s="6">
        <v>0.11</v>
      </c>
    </row>
    <row r="145" spans="1:5" ht="15">
      <c r="A145" s="6">
        <f t="shared" si="7"/>
        <v>152.37999999999997</v>
      </c>
      <c r="B145" s="4" t="s">
        <v>9</v>
      </c>
      <c r="C145" s="4" t="s">
        <v>119</v>
      </c>
      <c r="D145" s="7" t="s">
        <v>75</v>
      </c>
      <c r="E145" s="6">
        <v>0.43</v>
      </c>
    </row>
    <row r="146" spans="1:5" ht="15">
      <c r="A146" s="6">
        <f t="shared" si="7"/>
        <v>152.80999999999997</v>
      </c>
      <c r="B146" s="4" t="s">
        <v>7</v>
      </c>
      <c r="C146" s="4" t="s">
        <v>119</v>
      </c>
      <c r="D146" s="7" t="s">
        <v>76</v>
      </c>
      <c r="E146" s="6">
        <v>1.56</v>
      </c>
    </row>
    <row r="147" spans="1:5" ht="15">
      <c r="A147" s="6">
        <f t="shared" si="7"/>
        <v>154.36999999999998</v>
      </c>
      <c r="B147" s="4" t="s">
        <v>7</v>
      </c>
      <c r="C147" s="4" t="s">
        <v>138</v>
      </c>
      <c r="D147" s="7" t="s">
        <v>77</v>
      </c>
      <c r="E147" s="6">
        <v>0.45</v>
      </c>
    </row>
    <row r="148" spans="1:5" ht="15">
      <c r="A148" s="6">
        <f t="shared" si="7"/>
        <v>154.81999999999996</v>
      </c>
      <c r="B148" s="4" t="s">
        <v>7</v>
      </c>
      <c r="C148" s="4" t="s">
        <v>107</v>
      </c>
      <c r="D148" s="7" t="s">
        <v>78</v>
      </c>
      <c r="E148" s="6">
        <v>0.25</v>
      </c>
    </row>
    <row r="149" spans="1:5" ht="15">
      <c r="A149" s="6">
        <f t="shared" si="7"/>
        <v>155.06999999999996</v>
      </c>
      <c r="B149" s="4" t="s">
        <v>9</v>
      </c>
      <c r="C149" s="4" t="s">
        <v>138</v>
      </c>
      <c r="D149" s="7" t="s">
        <v>79</v>
      </c>
      <c r="E149" s="6">
        <v>0.55000000000000004</v>
      </c>
    </row>
    <row r="150" spans="1:5" ht="15">
      <c r="A150" s="6">
        <f t="shared" si="7"/>
        <v>155.61999999999998</v>
      </c>
      <c r="B150" s="4" t="s">
        <v>7</v>
      </c>
      <c r="C150" s="4" t="s">
        <v>119</v>
      </c>
      <c r="D150" s="7" t="s">
        <v>80</v>
      </c>
      <c r="E150" s="6">
        <v>1.7</v>
      </c>
    </row>
    <row r="151" spans="1:5" ht="15">
      <c r="A151" s="6">
        <f t="shared" si="7"/>
        <v>157.31999999999996</v>
      </c>
      <c r="B151" s="4" t="s">
        <v>9</v>
      </c>
      <c r="C151" s="4" t="s">
        <v>91</v>
      </c>
      <c r="D151" s="7" t="s">
        <v>81</v>
      </c>
      <c r="E151" s="6">
        <v>0.66</v>
      </c>
    </row>
    <row r="152" spans="1:5" ht="15">
      <c r="A152" s="6">
        <f t="shared" si="7"/>
        <v>157.97999999999996</v>
      </c>
      <c r="B152" s="4" t="s">
        <v>11</v>
      </c>
      <c r="C152" s="4" t="s">
        <v>138</v>
      </c>
      <c r="D152" s="7" t="s">
        <v>168</v>
      </c>
      <c r="E152" s="6">
        <v>0.45</v>
      </c>
    </row>
    <row r="153" spans="1:5" ht="15">
      <c r="A153" s="6">
        <f t="shared" si="7"/>
        <v>158.42999999999995</v>
      </c>
      <c r="B153" s="4" t="s">
        <v>11</v>
      </c>
      <c r="C153" s="4" t="s">
        <v>91</v>
      </c>
      <c r="D153" s="7" t="s">
        <v>167</v>
      </c>
      <c r="E153" s="6">
        <v>0.57999999999999996</v>
      </c>
    </row>
    <row r="154" spans="1:5" ht="15">
      <c r="A154" s="6">
        <f t="shared" si="7"/>
        <v>159.00999999999996</v>
      </c>
      <c r="B154" s="4" t="s">
        <v>7</v>
      </c>
      <c r="C154" s="4" t="s">
        <v>119</v>
      </c>
      <c r="D154" s="7" t="s">
        <v>169</v>
      </c>
      <c r="E154" s="6">
        <v>1.1399999999999999</v>
      </c>
    </row>
    <row r="155" spans="1:5" ht="15">
      <c r="A155" s="6">
        <f t="shared" si="7"/>
        <v>160.14999999999995</v>
      </c>
      <c r="B155" s="4" t="s">
        <v>11</v>
      </c>
      <c r="C155" s="4" t="s">
        <v>107</v>
      </c>
      <c r="D155" s="7" t="s">
        <v>170</v>
      </c>
      <c r="E155" s="6">
        <v>0.32</v>
      </c>
    </row>
    <row r="156" spans="1:5" ht="15">
      <c r="A156" s="6">
        <f t="shared" si="7"/>
        <v>160.46999999999994</v>
      </c>
      <c r="B156" s="4" t="s">
        <v>11</v>
      </c>
      <c r="C156" s="4" t="s">
        <v>108</v>
      </c>
      <c r="D156" s="7" t="s">
        <v>172</v>
      </c>
      <c r="E156" s="6">
        <v>13.15</v>
      </c>
    </row>
    <row r="157" spans="1:5" ht="15">
      <c r="A157" s="6">
        <f t="shared" si="7"/>
        <v>173.61999999999995</v>
      </c>
      <c r="B157" s="4" t="s">
        <v>7</v>
      </c>
      <c r="C157" s="4" t="s">
        <v>108</v>
      </c>
      <c r="D157" s="7" t="s">
        <v>173</v>
      </c>
      <c r="E157" s="6">
        <v>2.2799999999999998</v>
      </c>
    </row>
    <row r="158" spans="1:5" ht="20" customHeight="1">
      <c r="A158" s="6">
        <f t="shared" si="7"/>
        <v>175.89999999999995</v>
      </c>
      <c r="B158" s="3" t="s">
        <v>5</v>
      </c>
      <c r="C158" s="4" t="s">
        <v>5</v>
      </c>
      <c r="D158" s="5" t="s">
        <v>171</v>
      </c>
      <c r="E158" s="4" t="s">
        <v>5</v>
      </c>
    </row>
    <row r="159" spans="1:5" ht="15">
      <c r="A159" s="6">
        <f>A157+E157</f>
        <v>175.89999999999995</v>
      </c>
      <c r="B159" s="4" t="s">
        <v>124</v>
      </c>
      <c r="C159" s="4" t="s">
        <v>105</v>
      </c>
      <c r="D159" s="7" t="s">
        <v>155</v>
      </c>
      <c r="E159" s="6">
        <v>15.6</v>
      </c>
    </row>
    <row r="160" spans="1:5" ht="15">
      <c r="A160" s="6">
        <f t="shared" ref="A160:A164" si="8">A159+E159</f>
        <v>191.49999999999994</v>
      </c>
      <c r="B160" s="4" t="s">
        <v>11</v>
      </c>
      <c r="C160" s="4" t="s">
        <v>105</v>
      </c>
      <c r="D160" s="7" t="s">
        <v>174</v>
      </c>
      <c r="E160" s="6">
        <v>1.5</v>
      </c>
    </row>
    <row r="161" spans="1:5" ht="15">
      <c r="A161" s="6">
        <f t="shared" si="8"/>
        <v>192.99999999999994</v>
      </c>
      <c r="B161" s="4" t="s">
        <v>11</v>
      </c>
      <c r="C161" s="4" t="s">
        <v>91</v>
      </c>
      <c r="D161" s="7" t="s">
        <v>82</v>
      </c>
      <c r="E161" s="6">
        <v>0.39</v>
      </c>
    </row>
    <row r="162" spans="1:5" ht="15">
      <c r="A162" s="6">
        <f t="shared" si="8"/>
        <v>193.38999999999993</v>
      </c>
      <c r="B162" s="4" t="s">
        <v>11</v>
      </c>
      <c r="C162" s="4" t="s">
        <v>105</v>
      </c>
      <c r="D162" s="7" t="s">
        <v>175</v>
      </c>
      <c r="E162" s="6">
        <v>1.64</v>
      </c>
    </row>
    <row r="163" spans="1:5" ht="15">
      <c r="A163" s="6">
        <f t="shared" si="8"/>
        <v>195.02999999999992</v>
      </c>
      <c r="B163" s="4" t="s">
        <v>9</v>
      </c>
      <c r="C163" s="4" t="s">
        <v>5</v>
      </c>
      <c r="D163" s="7" t="s">
        <v>83</v>
      </c>
      <c r="E163" s="6">
        <v>0.13</v>
      </c>
    </row>
    <row r="164" spans="1:5" ht="20" customHeight="1">
      <c r="A164" s="6">
        <f t="shared" si="8"/>
        <v>195.15999999999991</v>
      </c>
      <c r="B164" s="3" t="s">
        <v>5</v>
      </c>
      <c r="C164" s="4" t="s">
        <v>5</v>
      </c>
      <c r="D164" s="5" t="s">
        <v>123</v>
      </c>
      <c r="E164" s="4" t="s">
        <v>5</v>
      </c>
    </row>
    <row r="165" spans="1:5" ht="15">
      <c r="A165" s="6">
        <f>A163+E163</f>
        <v>195.15999999999991</v>
      </c>
      <c r="B165" s="4" t="s">
        <v>9</v>
      </c>
      <c r="C165" s="4" t="s">
        <v>108</v>
      </c>
      <c r="D165" s="7" t="s">
        <v>176</v>
      </c>
      <c r="E165" s="6">
        <v>1.92</v>
      </c>
    </row>
    <row r="166" spans="1:5" ht="15">
      <c r="A166" s="6">
        <f>A165+E165</f>
        <v>197.0799999999999</v>
      </c>
      <c r="B166" s="4" t="s">
        <v>11</v>
      </c>
      <c r="C166" s="4" t="s">
        <v>94</v>
      </c>
      <c r="D166" s="7" t="s">
        <v>177</v>
      </c>
      <c r="E166" s="6">
        <v>1.7</v>
      </c>
    </row>
    <row r="167" spans="1:5" ht="15">
      <c r="A167" s="6">
        <f t="shared" ref="A167:A174" si="9">A166+E166</f>
        <v>198.77999999999989</v>
      </c>
      <c r="B167" s="4" t="s">
        <v>7</v>
      </c>
      <c r="C167" s="4" t="s">
        <v>94</v>
      </c>
      <c r="D167" s="7" t="s">
        <v>80</v>
      </c>
      <c r="E167" s="6">
        <v>0.56000000000000005</v>
      </c>
    </row>
    <row r="168" spans="1:5" ht="15">
      <c r="A168" s="6">
        <f t="shared" si="9"/>
        <v>199.33999999999989</v>
      </c>
      <c r="B168" s="4" t="s">
        <v>9</v>
      </c>
      <c r="C168" s="4" t="s">
        <v>108</v>
      </c>
      <c r="D168" s="7" t="s">
        <v>77</v>
      </c>
      <c r="E168" s="6">
        <v>0.54</v>
      </c>
    </row>
    <row r="169" spans="1:5" ht="15">
      <c r="A169" s="6">
        <f t="shared" si="9"/>
        <v>199.87999999999988</v>
      </c>
      <c r="B169" s="4" t="s">
        <v>7</v>
      </c>
      <c r="C169" s="4" t="s">
        <v>114</v>
      </c>
      <c r="D169" s="7" t="s">
        <v>84</v>
      </c>
      <c r="E169" s="6">
        <v>0.39</v>
      </c>
    </row>
    <row r="170" spans="1:5" ht="15">
      <c r="A170" s="6">
        <f t="shared" si="9"/>
        <v>200.26999999999987</v>
      </c>
      <c r="B170" s="4" t="s">
        <v>7</v>
      </c>
      <c r="C170" s="4" t="s">
        <v>94</v>
      </c>
      <c r="D170" s="7" t="s">
        <v>85</v>
      </c>
      <c r="E170" s="6">
        <v>0.75</v>
      </c>
    </row>
    <row r="171" spans="1:5" ht="15">
      <c r="A171" s="6">
        <f t="shared" si="9"/>
        <v>201.01999999999987</v>
      </c>
      <c r="B171" s="4" t="s">
        <v>9</v>
      </c>
      <c r="C171" s="4" t="s">
        <v>94</v>
      </c>
      <c r="D171" s="7" t="s">
        <v>86</v>
      </c>
      <c r="E171" s="6">
        <v>0.52</v>
      </c>
    </row>
    <row r="172" spans="1:5" ht="15">
      <c r="A172" s="6">
        <f t="shared" si="9"/>
        <v>201.53999999999988</v>
      </c>
      <c r="B172" s="4" t="s">
        <v>9</v>
      </c>
      <c r="C172" s="4" t="s">
        <v>108</v>
      </c>
      <c r="D172" s="7" t="s">
        <v>87</v>
      </c>
      <c r="E172" s="6">
        <v>0.72</v>
      </c>
    </row>
    <row r="173" spans="1:5" ht="15">
      <c r="A173" s="6">
        <f t="shared" si="9"/>
        <v>202.25999999999988</v>
      </c>
      <c r="B173" s="4" t="s">
        <v>9</v>
      </c>
      <c r="C173" s="4" t="s">
        <v>114</v>
      </c>
      <c r="D173" s="7" t="s">
        <v>178</v>
      </c>
      <c r="E173" s="6">
        <v>0.87</v>
      </c>
    </row>
    <row r="174" spans="1:5" ht="20" customHeight="1">
      <c r="A174" s="6">
        <f t="shared" si="9"/>
        <v>203.12999999999988</v>
      </c>
      <c r="B174" s="3" t="s">
        <v>5</v>
      </c>
      <c r="C174" s="4" t="s">
        <v>5</v>
      </c>
      <c r="D174" s="5" t="s">
        <v>179</v>
      </c>
      <c r="E174" s="4" t="s">
        <v>5</v>
      </c>
    </row>
    <row r="175" spans="1:5" ht="15">
      <c r="A175" s="6">
        <f>A174</f>
        <v>203.12999999999988</v>
      </c>
      <c r="B175" s="4" t="s">
        <v>11</v>
      </c>
      <c r="C175" s="4" t="s">
        <v>105</v>
      </c>
      <c r="D175" s="7" t="s">
        <v>180</v>
      </c>
      <c r="E175" s="6">
        <v>2</v>
      </c>
    </row>
    <row r="176" spans="1:5" ht="15">
      <c r="A176" s="6">
        <f t="shared" ref="A176:A181" si="10">A175+E175</f>
        <v>205.12999999999988</v>
      </c>
      <c r="B176" s="4" t="s">
        <v>11</v>
      </c>
      <c r="C176" s="4" t="s">
        <v>119</v>
      </c>
      <c r="D176" s="7" t="s">
        <v>181</v>
      </c>
      <c r="E176" s="6">
        <v>0.34</v>
      </c>
    </row>
    <row r="177" spans="1:5" ht="15">
      <c r="A177" s="6">
        <f t="shared" si="10"/>
        <v>205.46999999999989</v>
      </c>
      <c r="B177" s="4" t="s">
        <v>9</v>
      </c>
      <c r="C177" s="4" t="s">
        <v>107</v>
      </c>
      <c r="D177" s="7" t="s">
        <v>88</v>
      </c>
      <c r="E177" s="6">
        <v>0.56000000000000005</v>
      </c>
    </row>
    <row r="178" spans="1:5" ht="15">
      <c r="A178" s="6">
        <f t="shared" si="10"/>
        <v>206.02999999999989</v>
      </c>
      <c r="B178" s="4" t="s">
        <v>9</v>
      </c>
      <c r="C178" s="4" t="s">
        <v>119</v>
      </c>
      <c r="D178" s="7" t="s">
        <v>89</v>
      </c>
      <c r="E178" s="6">
        <v>1.05</v>
      </c>
    </row>
    <row r="179" spans="1:5" ht="15">
      <c r="A179" s="6">
        <f t="shared" si="10"/>
        <v>207.0799999999999</v>
      </c>
      <c r="B179" s="4" t="s">
        <v>11</v>
      </c>
      <c r="C179" s="4" t="s">
        <v>105</v>
      </c>
      <c r="D179" s="7" t="s">
        <v>90</v>
      </c>
      <c r="E179" s="6">
        <v>2.6</v>
      </c>
    </row>
    <row r="180" spans="1:5" ht="15">
      <c r="A180" s="6">
        <f t="shared" si="10"/>
        <v>209.67999999999989</v>
      </c>
      <c r="B180" s="4" t="s">
        <v>7</v>
      </c>
      <c r="C180" s="4" t="s">
        <v>105</v>
      </c>
      <c r="D180" s="7" t="s">
        <v>182</v>
      </c>
      <c r="E180" s="6">
        <v>0.19</v>
      </c>
    </row>
    <row r="181" spans="1:5" s="11" customFormat="1" ht="36" customHeight="1">
      <c r="A181" s="9">
        <f t="shared" si="10"/>
        <v>209.86999999999989</v>
      </c>
      <c r="B181" s="13" t="s">
        <v>5</v>
      </c>
      <c r="C181" s="10" t="s">
        <v>5</v>
      </c>
      <c r="D181" s="14" t="s">
        <v>183</v>
      </c>
      <c r="E181" s="10" t="s">
        <v>5</v>
      </c>
    </row>
    <row r="182" spans="1:5" ht="15">
      <c r="A182" s="17"/>
      <c r="B182" s="17"/>
      <c r="C182" s="17"/>
      <c r="D182" s="17"/>
      <c r="E182" s="17"/>
    </row>
    <row r="183" spans="1:5" ht="15">
      <c r="A183" s="17"/>
      <c r="B183" s="17"/>
      <c r="C183" s="17"/>
      <c r="D183" s="17"/>
      <c r="E183" s="17"/>
    </row>
  </sheetData>
  <mergeCells count="8">
    <mergeCell ref="A3:E3"/>
    <mergeCell ref="A2:E2"/>
    <mergeCell ref="A1:E1"/>
    <mergeCell ref="A182:E182"/>
    <mergeCell ref="A183:E183"/>
    <mergeCell ref="A4:E4"/>
    <mergeCell ref="A5:E5"/>
    <mergeCell ref="A6:E6"/>
  </mergeCells>
  <phoneticPr fontId="6" type="noConversion"/>
  <printOptions gridLines="1"/>
  <pageMargins left="0.7" right="0.7" top="0.75" bottom="0.75" header="0.3" footer="0.3"/>
  <pageSetup orientation="portrait" horizontalDpi="4294967292" verticalDpi="4294967292"/>
  <rowBreaks count="6" manualBreakCount="6">
    <brk id="26" max="4" man="1"/>
    <brk id="58" max="16383" man="1"/>
    <brk id="89" max="4" man="1"/>
    <brk id="117" max="16383" man="1"/>
    <brk id="136" max="16383" man="1"/>
    <brk id="158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Sian Echard</cp:lastModifiedBy>
  <cp:lastPrinted>2017-05-27T05:09:08Z</cp:lastPrinted>
  <dcterms:created xsi:type="dcterms:W3CDTF">2017-05-22T11:19:40Z</dcterms:created>
  <dcterms:modified xsi:type="dcterms:W3CDTF">2020-10-23T23:22:52Z</dcterms:modified>
</cp:coreProperties>
</file>