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3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/Users/stephencarol/Documents/BCR/4702/"/>
    </mc:Choice>
  </mc:AlternateContent>
  <xr:revisionPtr revIDLastSave="0" documentId="13_ncr:1_{A89D4CCC-CADE-C04E-94B1-C99440C5D181}" xr6:coauthVersionLast="36" xr6:coauthVersionMax="36" xr10:uidLastSave="{00000000-0000-0000-0000-000000000000}"/>
  <bookViews>
    <workbookView xWindow="4980" yWindow="460" windowWidth="20580" windowHeight="15540" xr2:uid="{00000000-000D-0000-FFFF-FFFF00000000}"/>
  </bookViews>
  <sheets>
    <sheet name="4702 Route" sheetId="2" r:id="rId1"/>
  </sheets>
  <externalReferences>
    <externalReference r:id="rId2"/>
  </externalReferences>
  <definedNames>
    <definedName name="Address_1">#REF!</definedName>
    <definedName name="Address_2">#REF!</definedName>
    <definedName name="brevet">'[1]Control Entry'!$C$1</definedName>
    <definedName name="Brevet_Description">'[1]Control Entry'!$B$3</definedName>
    <definedName name="Brevet_Length">'[1]Control Entry'!$B$1</definedName>
    <definedName name="Brevet_Number">'[1]Control Entry'!$B$4</definedName>
    <definedName name="City">#REF!</definedName>
    <definedName name="Close">'[1]Control Entry'!$J$10:$J$19</definedName>
    <definedName name="Close_time">'[1]Control Entry'!$L$10:$L$19</definedName>
    <definedName name="Control_1">'[1]Control Entry'!$D$10:$L$10</definedName>
    <definedName name="Control_10">'[1]Control Entry'!$D$19:$L$19</definedName>
    <definedName name="Control_11">'[1]Control Entry'!#REF!</definedName>
    <definedName name="Control_12">'[1]Control Entry'!#REF!</definedName>
    <definedName name="Control_13">'[1]Control Entry'!#REF!</definedName>
    <definedName name="Control_14">'[1]Control Entry'!#REF!</definedName>
    <definedName name="Control_15">'[1]Control Entry'!#REF!</definedName>
    <definedName name="Control_16">'[1]Control Entry'!#REF!</definedName>
    <definedName name="Control_17">'[1]Control Entry'!#REF!</definedName>
    <definedName name="Control_18">'[1]Control Entry'!#REF!</definedName>
    <definedName name="Control_19">'[1]Control Entry'!#REF!</definedName>
    <definedName name="Control_2">'[1]Control Entry'!$D$11:$L$11</definedName>
    <definedName name="Control_20">'[1]Control Entry'!#REF!</definedName>
    <definedName name="Control_3">'[1]Control Entry'!$D$12:$L$12</definedName>
    <definedName name="Control_4">'[1]Control Entry'!$D$13:$L$13</definedName>
    <definedName name="Control_5">'[1]Control Entry'!$D$14:$L$14</definedName>
    <definedName name="Control_6">'[1]Control Entry'!$D$15:$L$15</definedName>
    <definedName name="Control_7">'[1]Control Entry'!$D$16:$L$16</definedName>
    <definedName name="Control_8">'[1]Control Entry'!$D$17:$L$17</definedName>
    <definedName name="Control_9">'[1]Control Entry'!$D$18:$L$18</definedName>
    <definedName name="Country">#REF!</definedName>
    <definedName name="Distance">'[1]Control Entry'!$D$10:$D$19</definedName>
    <definedName name="email">#REF!</definedName>
    <definedName name="Establishment_1">'[1]Control Entry'!$F$10:$F$19</definedName>
    <definedName name="Establishment_2">'[1]Control Entry'!$G$10:$G$19</definedName>
    <definedName name="Establishment_3">'[1]Control Entry'!$H$10:$H$19</definedName>
    <definedName name="Fax">#REF!</definedName>
    <definedName name="First_Name">#REF!</definedName>
    <definedName name="Home_telephone">#REF!</definedName>
    <definedName name="HTML_CodePage" hidden="1">1252</definedName>
    <definedName name="HTML_Control" hidden="1">{"'Web sheet'!$A$1:$D$92"}</definedName>
    <definedName name="HTML_Description" hidden="1">""</definedName>
    <definedName name="HTML_Email" hidden="1">"randos@island.net"</definedName>
    <definedName name="HTML_Header" hidden="1">"Web sheet"</definedName>
    <definedName name="HTML_LastUpdate" hidden="1">"99-03-06"</definedName>
    <definedName name="HTML_LineAfter" hidden="1">TRUE</definedName>
    <definedName name="HTML_LineBefore" hidden="1">TRUE</definedName>
    <definedName name="HTML_Name" hidden="1">"Stephen Hinde"</definedName>
    <definedName name="HTML_OBDlg2" hidden="1">TRUE</definedName>
    <definedName name="HTML_OBDlg4" hidden="1">TRUE</definedName>
    <definedName name="HTML_OS" hidden="1">0</definedName>
    <definedName name="HTML_PathFile" hidden="1">"C:\My Documents\excel\MyHTML.htm"</definedName>
    <definedName name="HTML_Title" hidden="1">"VI0100B Nanaimo Populaire"</definedName>
    <definedName name="HTML1_1" hidden="1">"'[vi0100b.xls]VI0100B 970310'!$A$3:$D$22"</definedName>
    <definedName name="HTML1_10" hidden="1">"randos@island.net"</definedName>
    <definedName name="HTML1_11" hidden="1">1</definedName>
    <definedName name="HTML1_12" hidden="1">"C:\My Documents\Web Page\vi0100b.htm"</definedName>
    <definedName name="HTML1_2" hidden="1">1</definedName>
    <definedName name="HTML1_3" hidden="1">"100 km Populaire"</definedName>
    <definedName name="HTML1_4" hidden="1">"VI0100B 970310"</definedName>
    <definedName name="HTML1_5" hidden="1">"Nanaimo--Lantzville--Nanaimo--Yellow Point--Nanaimo"</definedName>
    <definedName name="HTML1_6" hidden="1">1</definedName>
    <definedName name="HTML1_7" hidden="1">1</definedName>
    <definedName name="HTML1_8" hidden="1">"26/10/97"</definedName>
    <definedName name="HTML1_9" hidden="1">"Stephen Hinde"</definedName>
    <definedName name="HTML2_1" hidden="1">"'[vi0100b.xls]VI0100B 970310'!$A$1:$D$22"</definedName>
    <definedName name="HTML2_10" hidden="1">"randos@island.net"</definedName>
    <definedName name="HTML2_11" hidden="1">1</definedName>
    <definedName name="HTML2_12" hidden="1">"C:\My Documents\Web Page\vi0100b.htm"</definedName>
    <definedName name="HTML2_2" hidden="1">1</definedName>
    <definedName name="HTML2_3" hidden="1">"100 km Populaire"</definedName>
    <definedName name="HTML2_4" hidden="1">"VI0100B 970310"</definedName>
    <definedName name="HTML2_5" hidden="1">"Nanaimo--Lantzville--Nanaimo--Yellow Point--Nanaimo"</definedName>
    <definedName name="HTML2_6" hidden="1">1</definedName>
    <definedName name="HTML2_7" hidden="1">1</definedName>
    <definedName name="HTML2_8" hidden="1">"26/10/97"</definedName>
    <definedName name="HTML2_9" hidden="1">"Stephen Hinde"</definedName>
    <definedName name="HTML3_1" hidden="1">"'[vi0100b.xls]VI0100B 970310'!$A$1:$D$24"</definedName>
    <definedName name="HTML3_10" hidden="1">"randos@island.net"</definedName>
    <definedName name="HTML3_11" hidden="1">1</definedName>
    <definedName name="HTML3_12" hidden="1">"C:\My Documents\excel\vi0100b.htm"</definedName>
    <definedName name="HTML3_2" hidden="1">1</definedName>
    <definedName name="HTML3_3" hidden="1">"Vancouver Island Populaire"</definedName>
    <definedName name="HTML3_4" hidden="1">"VI0100B 970310"</definedName>
    <definedName name="HTML3_5" hidden="1">"Nanaimo--Lantzville--Yellow Point--Nanaimo"</definedName>
    <definedName name="HTML3_6" hidden="1">1</definedName>
    <definedName name="HTML3_7" hidden="1">1</definedName>
    <definedName name="HTML3_8" hidden="1">"26/10/97"</definedName>
    <definedName name="HTML3_9" hidden="1">"Stephen Hinde"</definedName>
    <definedName name="HTML4_1" hidden="1">"'[VI0100B.xls]VI0100B 971026'!$A$1:$I$47"</definedName>
    <definedName name="HTML4_10" hidden="1">""</definedName>
    <definedName name="HTML4_11" hidden="1">1</definedName>
    <definedName name="HTML4_12" hidden="1">"C:\My Documents\Web Page\VI0100B.htm"</definedName>
    <definedName name="HTML4_2" hidden="1">1</definedName>
    <definedName name="HTML4_3" hidden="1">"VI0100B"</definedName>
    <definedName name="HTML4_4" hidden="1">"VI0100B 971026"</definedName>
    <definedName name="HTML4_5" hidden="1">""</definedName>
    <definedName name="HTML4_6" hidden="1">-4146</definedName>
    <definedName name="HTML4_7" hidden="1">-4146</definedName>
    <definedName name="HTML4_8" hidden="1">"26/10/97"</definedName>
    <definedName name="HTML4_9" hidden="1">"Stephen Hinde"</definedName>
    <definedName name="HTML5_1" hidden="1">"'[VI0100B.xls]VI0100B 971026'!$A$1:$I$23"</definedName>
    <definedName name="HTML5_10" hidden="1">""</definedName>
    <definedName name="HTML5_11" hidden="1">1</definedName>
    <definedName name="HTML5_12" hidden="1">"C:\My Documents\Web Page\VI0100B top.htm"</definedName>
    <definedName name="HTML5_2" hidden="1">1</definedName>
    <definedName name="HTML5_3" hidden="1">"VI0100B"</definedName>
    <definedName name="HTML5_4" hidden="1">"VI0100B 971026"</definedName>
    <definedName name="HTML5_5" hidden="1">""</definedName>
    <definedName name="HTML5_6" hidden="1">-4146</definedName>
    <definedName name="HTML5_7" hidden="1">-4146</definedName>
    <definedName name="HTML5_8" hidden="1">"97-10-26"</definedName>
    <definedName name="HTML5_9" hidden="1">"Stephen Hinde"</definedName>
    <definedName name="HTML6_1" hidden="1">"'[VI0100B.xls]VI0100B 971026'!$A$25:$I$47"</definedName>
    <definedName name="HTML6_10" hidden="1">""</definedName>
    <definedName name="HTML6_11" hidden="1">1</definedName>
    <definedName name="HTML6_12" hidden="1">"C:\My Documents\Web Page\VI0100B bottom"</definedName>
    <definedName name="HTML6_2" hidden="1">1</definedName>
    <definedName name="HTML6_3" hidden="1">"VI0100B"</definedName>
    <definedName name="HTML6_4" hidden="1">"VI0100B 971026"</definedName>
    <definedName name="HTML6_5" hidden="1">""</definedName>
    <definedName name="HTML6_6" hidden="1">-4146</definedName>
    <definedName name="HTML6_7" hidden="1">-4146</definedName>
    <definedName name="HTML6_8" hidden="1">"97-10-26"</definedName>
    <definedName name="HTML6_9" hidden="1">"Stephen Hinde"</definedName>
    <definedName name="HTML7_1" hidden="1">"'[VI0200A  Tour of Cowichan Valley.xls]Web sheet'!$A$1:$E$92"</definedName>
    <definedName name="HTML7_10" hidden="1">"randos@island.net"</definedName>
    <definedName name="HTML7_11" hidden="1">1</definedName>
    <definedName name="HTML7_12" hidden="1">"C:\My Documents\Web Page\200km_route_sheet.htm"</definedName>
    <definedName name="HTML7_2" hidden="1">1</definedName>
    <definedName name="HTML7_3" hidden="1">"VI0200A  Tour of Cowichan Valley"</definedName>
    <definedName name="HTML7_4" hidden="1">"Vancouver Island 200 km Brevet"</definedName>
    <definedName name="HTML7_5" hidden="1">""</definedName>
    <definedName name="HTML7_6" hidden="1">1</definedName>
    <definedName name="HTML7_7" hidden="1">1</definedName>
    <definedName name="HTML7_8" hidden="1">"97-11-23"</definedName>
    <definedName name="HTML7_9" hidden="1">"Stephen Hinde"</definedName>
    <definedName name="HTML8_1" hidden="1">"'[VI0300A  Duncan--Victoria.xls]Web sheet'!$A$1:$E$161"</definedName>
    <definedName name="HTML8_10" hidden="1">"randos@island.net"</definedName>
    <definedName name="HTML8_11" hidden="1">1</definedName>
    <definedName name="HTML8_12" hidden="1">"C:\My Documents\Web Page\300km_route_sheet_duncan.htm"</definedName>
    <definedName name="HTML8_2" hidden="1">1</definedName>
    <definedName name="HTML8_3" hidden="1">"VI0300A  Duncan--Victoria"</definedName>
    <definedName name="HTML8_4" hidden="1">"Web sheet"</definedName>
    <definedName name="HTML8_5" hidden="1">""</definedName>
    <definedName name="HTML8_6" hidden="1">1</definedName>
    <definedName name="HTML8_7" hidden="1">1</definedName>
    <definedName name="HTML8_8" hidden="1">"98-01-25"</definedName>
    <definedName name="HTML8_9" hidden="1">"Stephen Hinde"</definedName>
    <definedName name="HTMLCount" hidden="1">8</definedName>
    <definedName name="Initial">#REF!</definedName>
    <definedName name="Locale">'[1]Control Entry'!$E$10:$E$19</definedName>
    <definedName name="Max_time">'[1]Control Entry'!$B$2</definedName>
    <definedName name="Open">'[1]Control Entry'!$I$10:$I$19</definedName>
    <definedName name="Open_time">'[1]Control Entry'!$K$10:$K$19</definedName>
    <definedName name="Postal_Code">#REF!</definedName>
    <definedName name="_xlnm.Print_Area" localSheetId="0">'4702 Route'!$A$1:$D$234</definedName>
    <definedName name="Province_State">#REF!</definedName>
    <definedName name="Start_date">'[1]Control Entry'!$B$7</definedName>
    <definedName name="Start_time">'[1]Control Entry'!$B$8</definedName>
    <definedName name="surname">#REF!</definedName>
    <definedName name="Work_telephone">#REF!</definedName>
  </definedNames>
  <calcPr calcId="181029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233" i="2" l="1"/>
  <c r="D232" i="2"/>
  <c r="D231" i="2"/>
  <c r="D230" i="2"/>
  <c r="D229" i="2"/>
  <c r="D228" i="2"/>
  <c r="D227" i="2"/>
  <c r="D226" i="2"/>
  <c r="D225" i="2"/>
  <c r="D224" i="2"/>
  <c r="D223" i="2"/>
  <c r="D222" i="2"/>
  <c r="D221" i="2"/>
  <c r="D220" i="2"/>
  <c r="D219" i="2"/>
  <c r="D218" i="2"/>
  <c r="D217" i="2"/>
  <c r="D216" i="2"/>
  <c r="D215" i="2"/>
  <c r="D214" i="2"/>
  <c r="D213" i="2"/>
  <c r="D212" i="2"/>
  <c r="D211" i="2"/>
  <c r="D210" i="2"/>
  <c r="D209" i="2"/>
  <c r="D208" i="2"/>
  <c r="D207" i="2"/>
  <c r="D206" i="2"/>
  <c r="D204" i="2"/>
  <c r="D203" i="2"/>
  <c r="D202" i="2"/>
  <c r="D201" i="2"/>
  <c r="D200" i="2"/>
  <c r="D198" i="2"/>
  <c r="D197" i="2"/>
  <c r="D196" i="2"/>
  <c r="D195" i="2"/>
  <c r="D194" i="2"/>
  <c r="D193" i="2"/>
  <c r="D192" i="2"/>
  <c r="D191" i="2"/>
  <c r="D190" i="2"/>
  <c r="D189" i="2"/>
  <c r="D188" i="2"/>
  <c r="D187" i="2"/>
  <c r="D186" i="2"/>
  <c r="D185" i="2"/>
  <c r="D184" i="2"/>
  <c r="D183" i="2"/>
  <c r="D182" i="2"/>
  <c r="D181" i="2"/>
  <c r="D180" i="2"/>
  <c r="D179" i="2"/>
  <c r="D178" i="2"/>
  <c r="D177" i="2"/>
  <c r="D176" i="2"/>
  <c r="D175" i="2"/>
  <c r="D174" i="2"/>
  <c r="D173" i="2"/>
  <c r="D172" i="2"/>
  <c r="D171" i="2"/>
  <c r="D170" i="2"/>
  <c r="D169" i="2"/>
  <c r="D168" i="2"/>
  <c r="D167" i="2"/>
  <c r="D166" i="2"/>
  <c r="D165" i="2"/>
  <c r="D164" i="2"/>
  <c r="D163" i="2"/>
  <c r="D161" i="2"/>
  <c r="D160" i="2"/>
  <c r="D159" i="2"/>
  <c r="D158" i="2"/>
  <c r="D157" i="2"/>
  <c r="D156" i="2"/>
  <c r="D155" i="2"/>
  <c r="D154" i="2"/>
  <c r="D152" i="2"/>
  <c r="D151" i="2"/>
  <c r="D150" i="2"/>
  <c r="D149" i="2"/>
  <c r="D148" i="2"/>
  <c r="D147" i="2"/>
  <c r="D146" i="2"/>
  <c r="D145" i="2"/>
  <c r="D144" i="2"/>
  <c r="D143" i="2"/>
  <c r="D142" i="2"/>
  <c r="D141" i="2"/>
  <c r="D140" i="2"/>
  <c r="D139" i="2"/>
  <c r="D138" i="2"/>
  <c r="D137" i="2"/>
  <c r="D136" i="2"/>
  <c r="D135" i="2"/>
  <c r="D134" i="2"/>
  <c r="D133" i="2"/>
  <c r="D132" i="2"/>
  <c r="D131" i="2"/>
  <c r="D130" i="2"/>
  <c r="D129" i="2"/>
  <c r="D128" i="2"/>
  <c r="D127" i="2"/>
  <c r="D126" i="2"/>
  <c r="D125" i="2"/>
  <c r="D124" i="2"/>
  <c r="D123" i="2"/>
  <c r="D122" i="2"/>
  <c r="D121" i="2"/>
  <c r="D120" i="2"/>
  <c r="D119" i="2"/>
  <c r="D118" i="2"/>
  <c r="D117" i="2"/>
  <c r="D116" i="2"/>
  <c r="D115" i="2"/>
  <c r="D114" i="2"/>
  <c r="D113" i="2"/>
  <c r="D112" i="2"/>
  <c r="D111" i="2"/>
  <c r="D110" i="2"/>
  <c r="D109" i="2"/>
  <c r="D108" i="2"/>
  <c r="D107" i="2"/>
  <c r="D106" i="2"/>
  <c r="D105" i="2"/>
  <c r="D104" i="2"/>
  <c r="D103" i="2"/>
  <c r="D102" i="2"/>
  <c r="D101" i="2"/>
  <c r="D100" i="2"/>
  <c r="D99" i="2"/>
  <c r="D98" i="2"/>
  <c r="D97" i="2"/>
  <c r="D96" i="2"/>
  <c r="D95" i="2"/>
  <c r="D94" i="2"/>
  <c r="D93" i="2"/>
  <c r="D92" i="2"/>
  <c r="D91" i="2"/>
  <c r="D90" i="2"/>
  <c r="D89" i="2"/>
  <c r="D88" i="2"/>
  <c r="D87" i="2"/>
  <c r="D86" i="2"/>
  <c r="D85" i="2"/>
  <c r="D84" i="2"/>
  <c r="D83" i="2"/>
  <c r="D82" i="2"/>
  <c r="D81" i="2"/>
  <c r="D80" i="2"/>
  <c r="D79" i="2"/>
  <c r="D78" i="2"/>
  <c r="D77" i="2"/>
  <c r="D76" i="2"/>
  <c r="D75" i="2"/>
  <c r="D74" i="2"/>
  <c r="D73" i="2"/>
  <c r="D72" i="2"/>
  <c r="D71" i="2"/>
  <c r="D70" i="2"/>
  <c r="D69" i="2"/>
  <c r="D68" i="2"/>
  <c r="D67" i="2"/>
  <c r="D66" i="2"/>
  <c r="D65" i="2"/>
  <c r="D63" i="2"/>
  <c r="D62" i="2"/>
  <c r="D61" i="2"/>
  <c r="D60" i="2"/>
  <c r="D59" i="2"/>
  <c r="D58" i="2"/>
  <c r="D57" i="2"/>
  <c r="D56" i="2"/>
  <c r="D55" i="2"/>
  <c r="D54" i="2"/>
  <c r="D53" i="2"/>
  <c r="D52" i="2"/>
  <c r="D51" i="2"/>
  <c r="D50" i="2"/>
  <c r="D49" i="2"/>
  <c r="D48" i="2"/>
  <c r="D47" i="2"/>
  <c r="D46" i="2"/>
  <c r="D45" i="2"/>
  <c r="D44" i="2"/>
  <c r="D43" i="2"/>
  <c r="D42" i="2"/>
  <c r="D41" i="2"/>
  <c r="D40" i="2"/>
  <c r="D39" i="2"/>
  <c r="D38" i="2"/>
  <c r="D37" i="2"/>
  <c r="D36" i="2"/>
  <c r="D35" i="2"/>
  <c r="D34" i="2"/>
  <c r="D33" i="2"/>
  <c r="D32" i="2"/>
  <c r="D31" i="2"/>
  <c r="D30" i="2"/>
  <c r="D29" i="2"/>
  <c r="D28" i="2"/>
  <c r="D26" i="2"/>
  <c r="D25" i="2"/>
  <c r="D24" i="2"/>
  <c r="D23" i="2"/>
  <c r="D22" i="2"/>
  <c r="D21" i="2"/>
  <c r="D20" i="2"/>
  <c r="D19" i="2"/>
  <c r="D18" i="2"/>
  <c r="D17" i="2"/>
  <c r="D15" i="2"/>
  <c r="D14" i="2"/>
  <c r="D13" i="2"/>
  <c r="D12" i="2"/>
  <c r="D11" i="2"/>
  <c r="D10" i="2"/>
  <c r="D9" i="2"/>
  <c r="D8" i="2"/>
  <c r="D7" i="2"/>
  <c r="D6" i="2"/>
  <c r="D5" i="2"/>
  <c r="D4" i="2"/>
  <c r="D3" i="2"/>
</calcChain>
</file>

<file path=xl/sharedStrings.xml><?xml version="1.0" encoding="utf-8"?>
<sst xmlns="http://schemas.openxmlformats.org/spreadsheetml/2006/main" count="470" uniqueCount="204">
  <si>
    <t>at km</t>
  </si>
  <si>
    <t>Turn</t>
  </si>
  <si>
    <t>Route</t>
  </si>
  <si>
    <t>then Go</t>
  </si>
  <si>
    <t>x-x</t>
  </si>
  <si>
    <t>START: START OF ROUTE</t>
  </si>
  <si>
    <t>R</t>
  </si>
  <si>
    <t>EXIT RAMP</t>
  </si>
  <si>
    <t>DELOUME ROAD</t>
  </si>
  <si>
    <t>LILMAC ROAD</t>
  </si>
  <si>
    <t>SO</t>
  </si>
  <si>
    <t>GRAVEL TRAIL</t>
  </si>
  <si>
    <t>ON TRAIL</t>
  </si>
  <si>
    <t>BRIARWOOD DRIVE</t>
  </si>
  <si>
    <t>L</t>
  </si>
  <si>
    <t>SHAWNIGAN LAKE-MILL BAY RD</t>
  </si>
  <si>
    <t>SHAWNIGAN LAKE RD</t>
  </si>
  <si>
    <t>RENFREW RD</t>
  </si>
  <si>
    <t>GLEN EAGLES RD</t>
  </si>
  <si>
    <t>CV TRAIL ACCESS</t>
  </si>
  <si>
    <t>MOUNTAIN ROAD</t>
  </si>
  <si>
    <t>CONTROL #01: #1-HOWIE AND MOUNTAIN RDS</t>
  </si>
  <si>
    <t>HOWIE RD</t>
  </si>
  <si>
    <t>KOKSILAH RD -  (No sign)</t>
  </si>
  <si>
    <t>COWICHAN BAY RD</t>
  </si>
  <si>
    <t>TZOUHALEM RD</t>
  </si>
  <si>
    <t>DONNAY DRIVE</t>
  </si>
  <si>
    <t>GENOA BAY ROAD</t>
  </si>
  <si>
    <t>GENOA BAY RD</t>
  </si>
  <si>
    <t>CONTROL #02: GENOA BAY CAFE</t>
  </si>
  <si>
    <t>Uturn</t>
  </si>
  <si>
    <t>GENOA BAY CAFE</t>
  </si>
  <si>
    <t>HERD ROAD</t>
  </si>
  <si>
    <t>OSBORNE BAY ROAD</t>
  </si>
  <si>
    <t>CHAPLIN STREET</t>
  </si>
  <si>
    <t>CROFTON ROAD</t>
  </si>
  <si>
    <t>CHEMAINUS ROAD</t>
  </si>
  <si>
    <t>COOK STREET</t>
  </si>
  <si>
    <t>DOUGLAS STREET</t>
  </si>
  <si>
    <t>COWICHAN VALLEY TRAIL</t>
  </si>
  <si>
    <t>N WATTS RD</t>
  </si>
  <si>
    <t>TRAFFIC ISLAND</t>
  </si>
  <si>
    <t>SHARP CORNERS</t>
  </si>
  <si>
    <t>BAYVIEW AVE</t>
  </si>
  <si>
    <t>DOGWOOD DR</t>
  </si>
  <si>
    <t>1ST AVE</t>
  </si>
  <si>
    <t>FIRST AVENUE</t>
  </si>
  <si>
    <t>ROCKY CREEK ROAD</t>
  </si>
  <si>
    <t>HWY 1 RAMP</t>
  </si>
  <si>
    <t>HWY #1</t>
  </si>
  <si>
    <t>CEDAR RD</t>
  </si>
  <si>
    <t>CEDAR ROAD</t>
  </si>
  <si>
    <t>YELLOW POINT ROAD</t>
  </si>
  <si>
    <t>ROBERTS PARK</t>
  </si>
  <si>
    <t>CONTROL #03: ROBERTS MEMORIAL PARK</t>
  </si>
  <si>
    <t>PARKING LOT TO ROAD</t>
  </si>
  <si>
    <t>WOOBANK RD</t>
  </si>
  <si>
    <t>HOLDEN CORSO RD</t>
  </si>
  <si>
    <t>MACMILLAN RD</t>
  </si>
  <si>
    <t>HARMAC RD</t>
  </si>
  <si>
    <t>#1 HWY</t>
  </si>
  <si>
    <t>10TH STREET</t>
  </si>
  <si>
    <t>BRUCE AVE</t>
  </si>
  <si>
    <t>PINE ST</t>
  </si>
  <si>
    <t>SECOND STREET</t>
  </si>
  <si>
    <t>SARUM RISE WAY</t>
  </si>
  <si>
    <t>MENZIES RIDGE DRIVE</t>
  </si>
  <si>
    <t>TRAIL</t>
  </si>
  <si>
    <t>BUTTERTUBS DRIVE</t>
  </si>
  <si>
    <t>BOWEN ROAD</t>
  </si>
  <si>
    <t>PRYDE AVENUE</t>
  </si>
  <si>
    <t>TOWNSITE ROAD</t>
  </si>
  <si>
    <t>WADDINGTON ROAD</t>
  </si>
  <si>
    <t>E&amp;N TRAIL</t>
  </si>
  <si>
    <t>THROUGH UNDERPASS</t>
  </si>
  <si>
    <t>HIGHLAND BOULEVARD</t>
  </si>
  <si>
    <t>ISLAND HIGHWAY NORTH</t>
  </si>
  <si>
    <t>ROCK CITY ROAD</t>
  </si>
  <si>
    <t>GLEN EAGLE CRESCENT</t>
  </si>
  <si>
    <t>WASSELL WAY</t>
  </si>
  <si>
    <t>KNIGHT ROAD</t>
  </si>
  <si>
    <t>ROSS ROAD</t>
  </si>
  <si>
    <t>COLLISHAW ROAD</t>
  </si>
  <si>
    <t>GLENCRAIG DRIVE</t>
  </si>
  <si>
    <t>BROOKWOOD DRIVE</t>
  </si>
  <si>
    <t>RUTHERFORD ROAD</t>
  </si>
  <si>
    <t>TURNER ROAD</t>
  </si>
  <si>
    <t>MCGIRR ROAD</t>
  </si>
  <si>
    <t>DOVER ROAD</t>
  </si>
  <si>
    <t>INVERMERE ROAD</t>
  </si>
  <si>
    <t>ICARUS DRIVE</t>
  </si>
  <si>
    <t>PTARMIGAN WAY</t>
  </si>
  <si>
    <t>ALBATROSS WAY</t>
  </si>
  <si>
    <t>PATH</t>
  </si>
  <si>
    <t>MEDD ROAD</t>
  </si>
  <si>
    <t>DICKINSON ROAD</t>
  </si>
  <si>
    <t>LANTZVILLE ROAD</t>
  </si>
  <si>
    <t>SUPERIOR ROAD</t>
  </si>
  <si>
    <t>WARE RD</t>
  </si>
  <si>
    <t>PARKWAY TRAIL</t>
  </si>
  <si>
    <t>CLARK DR</t>
  </si>
  <si>
    <t>AULDS RD</t>
  </si>
  <si>
    <t>Climb</t>
  </si>
  <si>
    <t>GEAR DOWN!</t>
  </si>
  <si>
    <t>JENKINS RD</t>
  </si>
  <si>
    <t>DOUMONT RD</t>
  </si>
  <si>
    <t>BIGGS ROAD</t>
  </si>
  <si>
    <t>JINGLE POT ROAD</t>
  </si>
  <si>
    <t>THIRD ST</t>
  </si>
  <si>
    <t>WAKESIAH AVE</t>
  </si>
  <si>
    <t>Water</t>
  </si>
  <si>
    <t>LAST WATER FOR 50 KM</t>
  </si>
  <si>
    <t>NANAIMO LAKES RD</t>
  </si>
  <si>
    <t>SOUTH FORKS ROAD</t>
  </si>
  <si>
    <t>NANAIMO RIVER ROAD</t>
  </si>
  <si>
    <t>S WELLINGTON RD</t>
  </si>
  <si>
    <t>VOWELS RD</t>
  </si>
  <si>
    <t>HALLBERG RD</t>
  </si>
  <si>
    <t>TIMBERLANDS RD</t>
  </si>
  <si>
    <t>CAMERON ROAD</t>
  </si>
  <si>
    <t>TAKALA ROAD</t>
  </si>
  <si>
    <t>CONTROL #06: MAILBOXES</t>
  </si>
  <si>
    <t>CO</t>
  </si>
  <si>
    <t>THOMAS ROAD</t>
  </si>
  <si>
    <t>DOGWOOD DRIVE</t>
  </si>
  <si>
    <t>BAYVIEW AVENUE</t>
  </si>
  <si>
    <t>CROSS DAVIS RD</t>
  </si>
  <si>
    <t>NORTH WATTS RD</t>
  </si>
  <si>
    <t>CV TRAIL</t>
  </si>
  <si>
    <t>WESTHOLME ROAD</t>
  </si>
  <si>
    <t>RICHARDS TRAIL</t>
  </si>
  <si>
    <t>NORCROSS ROAD</t>
  </si>
  <si>
    <t>BELL MCKINNON ROAD</t>
  </si>
  <si>
    <t>DRINKWATER RD</t>
  </si>
  <si>
    <t>COWICHAN LAKE RD</t>
  </si>
  <si>
    <t>COWICHAN LAKE ROAD</t>
  </si>
  <si>
    <t>WALTON ROAD</t>
  </si>
  <si>
    <t>WALTON RD</t>
  </si>
  <si>
    <t>SOUTH SHORE ROAD</t>
  </si>
  <si>
    <t>YOUBOU ROAD</t>
  </si>
  <si>
    <t>COWICHAN VALLEY HWY</t>
  </si>
  <si>
    <t>WILSON RD</t>
  </si>
  <si>
    <t>PHIPPS RD</t>
  </si>
  <si>
    <t>LAKESIDE RD</t>
  </si>
  <si>
    <t>HWY #1 ENTRY</t>
  </si>
  <si>
    <t>COBBLE HILL ROAD</t>
  </si>
  <si>
    <t>PARKING LOT</t>
  </si>
  <si>
    <t>LUDLOW ROAD</t>
  </si>
  <si>
    <t>YORK AVENUE</t>
  </si>
  <si>
    <t>TRUNK ROAD</t>
  </si>
  <si>
    <t>CHISHOLM (cross Redcap)</t>
  </si>
  <si>
    <t>CHISHOLM (Cross Maple Bay)</t>
  </si>
  <si>
    <t>CHEMAINUS RD (roundabout, exit 2)</t>
  </si>
  <si>
    <t>1ST AVE (roundabout, exit 2)</t>
  </si>
  <si>
    <t>JINGLEPOT ROAD</t>
  </si>
  <si>
    <t>BUSH STREET</t>
  </si>
  <si>
    <t>TRAIL to road</t>
  </si>
  <si>
    <t>NELSON RD (roundabout, exit 3)</t>
  </si>
  <si>
    <t>EAST ISLAND HWY, 19</t>
  </si>
  <si>
    <t>INDUSTRIAL ROAD</t>
  </si>
  <si>
    <t>CONTROL #04: LANTZVILLE GRAVEL MART</t>
  </si>
  <si>
    <t>E &amp; N TRAIL</t>
  </si>
  <si>
    <t>MOUNTAIN VIEW ROAD</t>
  </si>
  <si>
    <t>CROSSWALK</t>
  </si>
  <si>
    <t>ANDRES ROAD</t>
  </si>
  <si>
    <t>ALLSOP ROAD</t>
  </si>
  <si>
    <t>CONTROL #05: LOGGING GATES</t>
  </si>
  <si>
    <t>FIRST AVENUE (roundabout, exit 2)</t>
  </si>
  <si>
    <t>Caution</t>
  </si>
  <si>
    <t>DAVIS ROAD (Turn left towards lights)</t>
  </si>
  <si>
    <t>Loose gravel, tight gates</t>
  </si>
  <si>
    <t>CHEMAINUS RD (roundabout, exit 1)</t>
  </si>
  <si>
    <t xml:space="preserve">DRINKWATER RD (roundabout, exit 1) </t>
  </si>
  <si>
    <t xml:space="preserve">SOMENOS RD (roundabout, exit 3) </t>
  </si>
  <si>
    <t xml:space="preserve">COWICHAN LAKE RD (roundabout, exit 1) </t>
  </si>
  <si>
    <t>SOUTH SHORE ROAD (roundabout, exit 2)</t>
  </si>
  <si>
    <t>CONTROL #07: GORDON BAY PARK ENTRANCE</t>
  </si>
  <si>
    <t>NORTH SHORE RD (roundabout, exit 3)</t>
  </si>
  <si>
    <t>ALDER CRESCENT (2nd Alder)</t>
  </si>
  <si>
    <t>CONTROL #08: ARBUTUS PARK</t>
  </si>
  <si>
    <t>ALDER CRESCENT</t>
  </si>
  <si>
    <t>GOVERNMENT ST (roundabout, exit 2)</t>
  </si>
  <si>
    <t>24hr 7Eleven</t>
  </si>
  <si>
    <t>COWICHAN WAY</t>
  </si>
  <si>
    <t>TCH FRONTAGE RD</t>
  </si>
  <si>
    <t>FINISH: TIM HORTONS</t>
  </si>
  <si>
    <t>CONSTRUCTION</t>
  </si>
  <si>
    <t>CANIN RD</t>
  </si>
  <si>
    <t>WALSH RD</t>
  </si>
  <si>
    <t>KOKSILAH (cross Hwy 1)</t>
  </si>
  <si>
    <t>STONEHOUSE WAY (1st left, no sign)</t>
  </si>
  <si>
    <t>MAPLE BAY RD (2nd right, no sign)</t>
  </si>
  <si>
    <t>CHISHOLM TRAIL (fork to R)</t>
  </si>
  <si>
    <t>DRUMMOND DRIVE -  (No Sign)</t>
  </si>
  <si>
    <t>CHEMAINUS RD (T, no sign)</t>
  </si>
  <si>
    <t>DAVIS ROAD (cross Hwy 1)</t>
  </si>
  <si>
    <t>WILMOT RD (1st after lights, just after barriers)</t>
  </si>
  <si>
    <t>COUNTRY CLUB DRIVE</t>
  </si>
  <si>
    <t>DEPARTURE BAY ROAD (caution traffic)</t>
  </si>
  <si>
    <t>CONSTRUCTION for 0.1km</t>
  </si>
  <si>
    <t>BARONS ROAD (immediate)</t>
  </si>
  <si>
    <t>UPLANDS DRIVE (caution traffic)</t>
  </si>
  <si>
    <t>BAYVIEW TRAIL (between #1 and Mall)</t>
  </si>
  <si>
    <t>BAYVIEW TRAIL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</si>
</sst>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8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" fillId="0" borderId="0"/>
  </cellStyleXfs>
  <cellXfs count="25">
    <xf numFmtId="0" fontId="0" fillId="0" borderId="0" xfId="0"/>
    <xf numFmtId="164" fontId="2" fillId="2" borderId="1" xfId="37" applyNumberFormat="1" applyFont="1" applyFill="1" applyBorder="1" applyAlignment="1">
      <alignment horizontal="center" wrapText="1"/>
    </xf>
    <xf numFmtId="0" fontId="2" fillId="2" borderId="1" xfId="37" applyFont="1" applyFill="1" applyBorder="1" applyAlignment="1">
      <alignment horizontal="center" textRotation="255" wrapText="1"/>
    </xf>
    <xf numFmtId="0" fontId="2" fillId="2" borderId="1" xfId="37" applyFont="1" applyFill="1" applyBorder="1" applyAlignment="1">
      <alignment horizontal="center" wrapText="1"/>
    </xf>
    <xf numFmtId="0" fontId="7" fillId="0" borderId="1" xfId="37" applyBorder="1"/>
    <xf numFmtId="164" fontId="2" fillId="2" borderId="1" xfId="37" applyNumberFormat="1" applyFont="1" applyFill="1" applyBorder="1"/>
    <xf numFmtId="0" fontId="2" fillId="2" borderId="1" xfId="37" applyFont="1" applyFill="1" applyBorder="1"/>
    <xf numFmtId="0" fontId="2" fillId="2" borderId="1" xfId="37" applyFont="1" applyFill="1" applyBorder="1" applyAlignment="1">
      <alignment wrapText="1"/>
    </xf>
    <xf numFmtId="164" fontId="7" fillId="0" borderId="1" xfId="37" applyNumberFormat="1" applyBorder="1"/>
    <xf numFmtId="0" fontId="7" fillId="0" borderId="1" xfId="37" applyBorder="1" applyAlignment="1">
      <alignment wrapText="1"/>
    </xf>
    <xf numFmtId="164" fontId="1" fillId="3" borderId="1" xfId="37" applyNumberFormat="1" applyFont="1" applyFill="1" applyBorder="1"/>
    <xf numFmtId="0" fontId="1" fillId="3" borderId="1" xfId="37" applyFont="1" applyFill="1" applyBorder="1"/>
    <xf numFmtId="0" fontId="1" fillId="3" borderId="1" xfId="37" applyFont="1" applyFill="1" applyBorder="1" applyAlignment="1">
      <alignment wrapText="1"/>
    </xf>
    <xf numFmtId="164" fontId="7" fillId="3" borderId="1" xfId="37" applyNumberFormat="1" applyFill="1" applyBorder="1"/>
    <xf numFmtId="0" fontId="1" fillId="0" borderId="1" xfId="37" applyFont="1" applyFill="1" applyBorder="1"/>
    <xf numFmtId="164" fontId="6" fillId="3" borderId="1" xfId="37" applyNumberFormat="1" applyFont="1" applyFill="1" applyBorder="1"/>
    <xf numFmtId="164" fontId="1" fillId="4" borderId="1" xfId="37" applyNumberFormat="1" applyFont="1" applyFill="1" applyBorder="1"/>
    <xf numFmtId="0" fontId="1" fillId="4" borderId="1" xfId="37" applyFont="1" applyFill="1" applyBorder="1"/>
    <xf numFmtId="0" fontId="1" fillId="4" borderId="1" xfId="37" applyFont="1" applyFill="1" applyBorder="1" applyAlignment="1">
      <alignment wrapText="1"/>
    </xf>
    <xf numFmtId="164" fontId="3" fillId="4" borderId="1" xfId="37" applyNumberFormat="1" applyFont="1" applyFill="1" applyBorder="1"/>
    <xf numFmtId="0" fontId="3" fillId="4" borderId="1" xfId="37" applyFont="1" applyFill="1" applyBorder="1"/>
    <xf numFmtId="0" fontId="3" fillId="4" borderId="1" xfId="37" applyFont="1" applyFill="1" applyBorder="1" applyAlignment="1">
      <alignment wrapText="1"/>
    </xf>
    <xf numFmtId="0" fontId="3" fillId="0" borderId="1" xfId="37" applyFont="1" applyFill="1" applyBorder="1"/>
    <xf numFmtId="0" fontId="0" fillId="0" borderId="1" xfId="37" applyFont="1" applyBorder="1" applyAlignment="1">
      <alignment wrapText="1"/>
    </xf>
    <xf numFmtId="0" fontId="0" fillId="0" borderId="1" xfId="37" applyFont="1" applyBorder="1"/>
  </cellXfs>
  <cellStyles count="38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Normal" xfId="0" builtinId="0"/>
    <cellStyle name="Normal 2" xfId="37" xr:uid="{C750ADDA-CA46-9D47-991D-8111EFDBB2B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190500</xdr:colOff>
      <xdr:row>0</xdr:row>
      <xdr:rowOff>71120</xdr:rowOff>
    </xdr:from>
    <xdr:to>
      <xdr:col>2</xdr:col>
      <xdr:colOff>1856684</xdr:colOff>
      <xdr:row>0</xdr:row>
      <xdr:rowOff>595953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36F5928-B605-C74C-8373-D0DA8F1F0F84}"/>
            </a:ext>
          </a:extLst>
        </xdr:cNvPr>
        <xdr:cNvSpPr txBox="1"/>
      </xdr:nvSpPr>
      <xdr:spPr>
        <a:xfrm>
          <a:off x="1193800" y="71120"/>
          <a:ext cx="1666184" cy="52483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36000" tIns="36000" rIns="36000" bIns="36000" rtlCol="0" anchor="t"/>
        <a:lstStyle/>
        <a:p>
          <a:r>
            <a:rPr lang="en-US" sz="1000">
              <a:solidFill>
                <a:schemeClr val="dk1"/>
              </a:solidFill>
              <a:latin typeface="+mn-lt"/>
              <a:ea typeface="+mn-ea"/>
              <a:cs typeface="+mn-cs"/>
            </a:rPr>
            <a:t>L:</a:t>
          </a:r>
          <a:r>
            <a:rPr lang="en-US" sz="1000" baseline="0">
              <a:solidFill>
                <a:schemeClr val="dk1"/>
              </a:solidFill>
              <a:latin typeface="+mn-lt"/>
              <a:ea typeface="+mn-ea"/>
              <a:cs typeface="+mn-cs"/>
            </a:rPr>
            <a:t> left, R: Right, U: turn around</a:t>
          </a:r>
          <a:endParaRPr lang="en-US" sz="10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en-US" sz="1000" baseline="0">
              <a:solidFill>
                <a:schemeClr val="dk1"/>
              </a:solidFill>
              <a:latin typeface="+mn-lt"/>
              <a:ea typeface="+mn-ea"/>
              <a:cs typeface="+mn-cs"/>
            </a:rPr>
            <a:t>SO: straight , CO: continue</a:t>
          </a:r>
        </a:p>
        <a:p>
          <a:endParaRPr lang="en-US" sz="10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en-US" sz="1000" baseline="0">
              <a:solidFill>
                <a:schemeClr val="dk1"/>
              </a:solidFill>
              <a:latin typeface="+mn-lt"/>
              <a:ea typeface="+mn-ea"/>
              <a:cs typeface="+mn-cs"/>
            </a:rPr>
            <a:t>X</a:t>
          </a:r>
          <a:endParaRPr lang="en-US" sz="10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endParaRPr 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endParaRPr 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olumes/stephenhinde/Documents/_Cycling/BCR/2020%20Randonneurs/4702%20Tour%20of%20the%20Bay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 Entry"/>
      <sheetName val="Control Card"/>
      <sheetName val="Route"/>
    </sheetNames>
    <sheetDataSet>
      <sheetData sheetId="0">
        <row r="1">
          <cell r="B1">
            <v>400</v>
          </cell>
          <cell r="C1">
            <v>400</v>
          </cell>
        </row>
        <row r="2">
          <cell r="B2">
            <v>27</v>
          </cell>
        </row>
        <row r="3">
          <cell r="B3" t="str">
            <v>Tour of the Bays</v>
          </cell>
        </row>
        <row r="4">
          <cell r="B4">
            <v>4702</v>
          </cell>
        </row>
        <row r="7">
          <cell r="B7">
            <v>44058</v>
          </cell>
        </row>
        <row r="8">
          <cell r="B8">
            <v>0.25</v>
          </cell>
        </row>
        <row r="10">
          <cell r="D10">
            <v>0</v>
          </cell>
          <cell r="E10" t="str">
            <v>MILL BAY</v>
          </cell>
          <cell r="F10" t="str">
            <v>Information Control</v>
          </cell>
          <cell r="G10" t="str">
            <v>Tim Hortons</v>
          </cell>
          <cell r="H10" t="str">
            <v>825 Deloume Rd</v>
          </cell>
          <cell r="I10">
            <v>44058.25</v>
          </cell>
          <cell r="J10">
            <v>44058.291666666664</v>
          </cell>
          <cell r="K10">
            <v>44058.25</v>
          </cell>
          <cell r="L10">
            <v>44058.291666666664</v>
          </cell>
        </row>
        <row r="11">
          <cell r="D11">
            <v>24</v>
          </cell>
          <cell r="E11" t="str">
            <v>COWICHAN STATION</v>
          </cell>
          <cell r="F11" t="str">
            <v>Information Control</v>
          </cell>
          <cell r="G11" t="str">
            <v>Stop sign</v>
          </cell>
          <cell r="H11" t="str">
            <v>Mountain @Howie</v>
          </cell>
          <cell r="I11">
            <v>0.70588235294117652</v>
          </cell>
          <cell r="J11">
            <v>1.6</v>
          </cell>
          <cell r="K11">
            <v>44058.279166666667</v>
          </cell>
          <cell r="L11">
            <v>44058.316666666666</v>
          </cell>
        </row>
        <row r="12">
          <cell r="D12">
            <v>53.1</v>
          </cell>
          <cell r="E12" t="str">
            <v>GENOA BAY</v>
          </cell>
          <cell r="F12" t="str">
            <v>Information Control</v>
          </cell>
          <cell r="G12" t="str">
            <v>Genoa Bay Café</v>
          </cell>
          <cell r="I12">
            <v>1.5617647058823529</v>
          </cell>
          <cell r="J12">
            <v>3.54</v>
          </cell>
          <cell r="K12">
            <v>44058.31527777778</v>
          </cell>
          <cell r="L12">
            <v>44058.397222222222</v>
          </cell>
        </row>
        <row r="13">
          <cell r="D13">
            <v>107.9</v>
          </cell>
          <cell r="E13" t="str">
            <v>YELLOW POINT</v>
          </cell>
          <cell r="F13" t="str">
            <v>Information Control</v>
          </cell>
          <cell r="G13" t="str">
            <v>Robert's Memorial Park</v>
          </cell>
          <cell r="I13">
            <v>3.1735294117647062</v>
          </cell>
          <cell r="J13">
            <v>7.1933333333333334</v>
          </cell>
          <cell r="K13">
            <v>44058.381944444445</v>
          </cell>
          <cell r="L13">
            <v>44058.55</v>
          </cell>
        </row>
        <row r="14">
          <cell r="D14">
            <v>151.19999999999999</v>
          </cell>
          <cell r="E14" t="str">
            <v>LANTZVILLE</v>
          </cell>
          <cell r="F14" t="str">
            <v>Information Control</v>
          </cell>
          <cell r="G14" t="str">
            <v>Lantzville Gravel Mart</v>
          </cell>
          <cell r="H14" t="str">
            <v>Industrial Rd.</v>
          </cell>
          <cell r="I14">
            <v>4.4470588235294111</v>
          </cell>
          <cell r="J14">
            <v>10.08</v>
          </cell>
          <cell r="K14">
            <v>44058.435416666667</v>
          </cell>
          <cell r="L14">
            <v>44058.670138888891</v>
          </cell>
        </row>
        <row r="15">
          <cell r="D15">
            <v>196.2</v>
          </cell>
          <cell r="E15" t="str">
            <v>NANAIMO LAKES</v>
          </cell>
          <cell r="F15" t="str">
            <v>Information Control</v>
          </cell>
          <cell r="G15" t="str">
            <v>Logging Gate</v>
          </cell>
          <cell r="H15" t="str">
            <v>Nanaimo River Rd.</v>
          </cell>
          <cell r="I15">
            <v>5.7705882352941176</v>
          </cell>
          <cell r="J15">
            <v>13.08</v>
          </cell>
          <cell r="K15">
            <v>44058.490277777775</v>
          </cell>
          <cell r="L15">
            <v>44058.795138888891</v>
          </cell>
        </row>
        <row r="16">
          <cell r="D16">
            <v>223.6</v>
          </cell>
          <cell r="E16" t="str">
            <v>CASSIDY</v>
          </cell>
          <cell r="F16" t="str">
            <v>Information Control</v>
          </cell>
          <cell r="G16" t="str">
            <v>Mailboxes</v>
          </cell>
          <cell r="H16" t="str">
            <v>Takala Rd.</v>
          </cell>
          <cell r="I16">
            <v>6.6198999999999995</v>
          </cell>
          <cell r="J16">
            <v>14.906666666666666</v>
          </cell>
          <cell r="K16">
            <v>44058.525694444441</v>
          </cell>
          <cell r="L16">
            <v>44058.870833333334</v>
          </cell>
        </row>
        <row r="17">
          <cell r="D17">
            <v>307.8</v>
          </cell>
          <cell r="E17" t="str">
            <v>HONEYMOON BAY</v>
          </cell>
          <cell r="F17" t="str">
            <v>Information Control</v>
          </cell>
          <cell r="G17" t="str">
            <v>Gordon Bay Park Gate</v>
          </cell>
          <cell r="H17" t="str">
            <v>Walton Rd</v>
          </cell>
          <cell r="I17">
            <v>9.2511499999999991</v>
          </cell>
          <cell r="J17">
            <v>20.52</v>
          </cell>
          <cell r="K17">
            <v>44058.635416666664</v>
          </cell>
          <cell r="L17">
            <v>44059.104861111111</v>
          </cell>
        </row>
        <row r="18">
          <cell r="D18">
            <v>336.4</v>
          </cell>
          <cell r="E18" t="str">
            <v>YOUBOU</v>
          </cell>
          <cell r="F18" t="str">
            <v>Information Control</v>
          </cell>
          <cell r="G18" t="str">
            <v>Arbutus Community Park</v>
          </cell>
          <cell r="H18" t="str">
            <v>Alder Cr.</v>
          </cell>
          <cell r="I18">
            <v>10.1449</v>
          </cell>
          <cell r="J18">
            <v>22.426666666666666</v>
          </cell>
          <cell r="K18">
            <v>44058.67291666667</v>
          </cell>
          <cell r="L18">
            <v>44059.18472222222</v>
          </cell>
        </row>
        <row r="19">
          <cell r="D19">
            <v>401.9</v>
          </cell>
          <cell r="E19" t="str">
            <v>MILL BAY</v>
          </cell>
          <cell r="F19" t="str">
            <v>Information Control</v>
          </cell>
          <cell r="G19" t="str">
            <v>Tim Hortons</v>
          </cell>
          <cell r="H19" t="str">
            <v>825 Deloume Rd</v>
          </cell>
          <cell r="I19">
            <v>12.195733333333333</v>
          </cell>
          <cell r="J19">
            <v>27</v>
          </cell>
          <cell r="K19">
            <v>44058.758333333331</v>
          </cell>
          <cell r="L19">
            <v>44059.375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EC6BCF-E0C0-4B48-8BFF-E50AE3D5774E}">
  <dimension ref="A1:F234"/>
  <sheetViews>
    <sheetView tabSelected="1" view="pageLayout" zoomScale="125" zoomScaleNormal="125" zoomScalePageLayoutView="125" workbookViewId="0"/>
  </sheetViews>
  <sheetFormatPr baseColWidth="10" defaultColWidth="9.1640625" defaultRowHeight="15" x14ac:dyDescent="0.2"/>
  <cols>
    <col min="1" max="1" width="6.6640625" style="4" customWidth="1"/>
    <col min="2" max="2" width="6.5" style="4" customWidth="1"/>
    <col min="3" max="3" width="32.6640625" style="4" customWidth="1"/>
    <col min="4" max="4" width="6.33203125" style="4" customWidth="1"/>
    <col min="5" max="16384" width="9.1640625" style="4"/>
  </cols>
  <sheetData>
    <row r="1" spans="1:4" ht="59.25" customHeight="1" x14ac:dyDescent="0.2">
      <c r="A1" s="1" t="s">
        <v>0</v>
      </c>
      <c r="B1" s="2" t="s">
        <v>1</v>
      </c>
      <c r="C1" s="3" t="s">
        <v>2</v>
      </c>
      <c r="D1" s="1" t="s">
        <v>3</v>
      </c>
    </row>
    <row r="2" spans="1:4" x14ac:dyDescent="0.2">
      <c r="A2" s="5">
        <v>0</v>
      </c>
      <c r="B2" s="6" t="s">
        <v>4</v>
      </c>
      <c r="C2" s="7" t="s">
        <v>5</v>
      </c>
      <c r="D2" s="5">
        <v>0.01</v>
      </c>
    </row>
    <row r="3" spans="1:4" ht="16" x14ac:dyDescent="0.2">
      <c r="A3" s="8">
        <v>0.01</v>
      </c>
      <c r="B3" s="4" t="s">
        <v>6</v>
      </c>
      <c r="C3" s="9" t="s">
        <v>7</v>
      </c>
      <c r="D3" s="8">
        <f>A4-A3</f>
        <v>6.0000000000000005E-2</v>
      </c>
    </row>
    <row r="4" spans="1:4" ht="16" x14ac:dyDescent="0.2">
      <c r="A4" s="8">
        <v>7.0000000000000007E-2</v>
      </c>
      <c r="B4" s="4" t="s">
        <v>6</v>
      </c>
      <c r="C4" s="9" t="s">
        <v>8</v>
      </c>
      <c r="D4" s="8">
        <f t="shared" ref="D4:D26" si="0">A5-A4</f>
        <v>0.48000000000000004</v>
      </c>
    </row>
    <row r="5" spans="1:4" ht="16" x14ac:dyDescent="0.2">
      <c r="A5" s="8">
        <v>0.55000000000000004</v>
      </c>
      <c r="B5" s="4" t="s">
        <v>6</v>
      </c>
      <c r="C5" s="9" t="s">
        <v>9</v>
      </c>
      <c r="D5" s="8">
        <f t="shared" si="0"/>
        <v>0.41999999999999993</v>
      </c>
    </row>
    <row r="6" spans="1:4" ht="16" x14ac:dyDescent="0.2">
      <c r="A6" s="8">
        <v>0.97</v>
      </c>
      <c r="B6" s="4" t="s">
        <v>10</v>
      </c>
      <c r="C6" s="9" t="s">
        <v>11</v>
      </c>
      <c r="D6" s="8">
        <f t="shared" si="0"/>
        <v>7.0000000000000062E-2</v>
      </c>
    </row>
    <row r="7" spans="1:4" ht="16" x14ac:dyDescent="0.2">
      <c r="A7" s="8">
        <v>1.04</v>
      </c>
      <c r="B7" s="4" t="s">
        <v>6</v>
      </c>
      <c r="C7" s="9" t="s">
        <v>12</v>
      </c>
      <c r="D7" s="8">
        <f t="shared" si="0"/>
        <v>0.1399999999999999</v>
      </c>
    </row>
    <row r="8" spans="1:4" ht="16" x14ac:dyDescent="0.2">
      <c r="A8" s="8">
        <v>1.18</v>
      </c>
      <c r="B8" s="4" t="s">
        <v>10</v>
      </c>
      <c r="C8" s="9" t="s">
        <v>13</v>
      </c>
      <c r="D8" s="8">
        <f t="shared" si="0"/>
        <v>1.4600000000000002</v>
      </c>
    </row>
    <row r="9" spans="1:4" ht="16" x14ac:dyDescent="0.2">
      <c r="A9" s="8">
        <v>2.64</v>
      </c>
      <c r="B9" s="4" t="s">
        <v>14</v>
      </c>
      <c r="C9" s="9" t="s">
        <v>15</v>
      </c>
      <c r="D9" s="8">
        <f t="shared" si="0"/>
        <v>2.81</v>
      </c>
    </row>
    <row r="10" spans="1:4" ht="16" x14ac:dyDescent="0.2">
      <c r="A10" s="8">
        <v>5.45</v>
      </c>
      <c r="B10" s="4" t="s">
        <v>6</v>
      </c>
      <c r="C10" s="9" t="s">
        <v>16</v>
      </c>
      <c r="D10" s="8">
        <f t="shared" si="0"/>
        <v>0.50999999999999979</v>
      </c>
    </row>
    <row r="11" spans="1:4" ht="16" x14ac:dyDescent="0.2">
      <c r="A11" s="8">
        <v>5.96</v>
      </c>
      <c r="B11" s="4" t="s">
        <v>10</v>
      </c>
      <c r="C11" s="9" t="s">
        <v>17</v>
      </c>
      <c r="D11" s="8">
        <f t="shared" si="0"/>
        <v>6.2</v>
      </c>
    </row>
    <row r="12" spans="1:4" ht="16" x14ac:dyDescent="0.2">
      <c r="A12" s="8">
        <v>12.16</v>
      </c>
      <c r="B12" s="4" t="s">
        <v>6</v>
      </c>
      <c r="C12" s="9" t="s">
        <v>18</v>
      </c>
      <c r="D12" s="8">
        <f t="shared" si="0"/>
        <v>0.85999999999999943</v>
      </c>
    </row>
    <row r="13" spans="1:4" ht="16" x14ac:dyDescent="0.2">
      <c r="A13" s="8">
        <v>13.02</v>
      </c>
      <c r="B13" s="4" t="s">
        <v>6</v>
      </c>
      <c r="C13" s="9" t="s">
        <v>19</v>
      </c>
      <c r="D13" s="8">
        <f t="shared" si="0"/>
        <v>-1.9999999999999574E-2</v>
      </c>
    </row>
    <row r="14" spans="1:4" ht="16" x14ac:dyDescent="0.2">
      <c r="A14" s="8">
        <v>13</v>
      </c>
      <c r="B14" s="4" t="s">
        <v>14</v>
      </c>
      <c r="C14" s="9" t="s">
        <v>128</v>
      </c>
      <c r="D14" s="8">
        <f t="shared" si="0"/>
        <v>3.8000000000000007</v>
      </c>
    </row>
    <row r="15" spans="1:4" ht="16" x14ac:dyDescent="0.2">
      <c r="A15" s="8">
        <v>16.8</v>
      </c>
      <c r="B15" s="4" t="s">
        <v>6</v>
      </c>
      <c r="C15" s="9" t="s">
        <v>20</v>
      </c>
      <c r="D15" s="8">
        <f t="shared" si="0"/>
        <v>7.1999999999999993</v>
      </c>
    </row>
    <row r="16" spans="1:4" ht="29" x14ac:dyDescent="0.2">
      <c r="A16" s="5">
        <v>24</v>
      </c>
      <c r="B16" s="6" t="s">
        <v>4</v>
      </c>
      <c r="C16" s="7" t="s">
        <v>21</v>
      </c>
      <c r="D16" s="5">
        <v>1.0000000000001563E-2</v>
      </c>
    </row>
    <row r="17" spans="1:4" ht="16" x14ac:dyDescent="0.2">
      <c r="A17" s="8">
        <v>24.01</v>
      </c>
      <c r="B17" s="4" t="s">
        <v>14</v>
      </c>
      <c r="C17" s="9" t="s">
        <v>22</v>
      </c>
      <c r="D17" s="8">
        <f t="shared" si="0"/>
        <v>0.46999999999999886</v>
      </c>
    </row>
    <row r="18" spans="1:4" ht="16" x14ac:dyDescent="0.2">
      <c r="A18" s="8">
        <v>24.48</v>
      </c>
      <c r="B18" s="4" t="s">
        <v>6</v>
      </c>
      <c r="C18" s="9" t="s">
        <v>23</v>
      </c>
      <c r="D18" s="8">
        <f t="shared" si="0"/>
        <v>3.2800000000000011</v>
      </c>
    </row>
    <row r="19" spans="1:4" ht="16" x14ac:dyDescent="0.2">
      <c r="A19" s="8">
        <v>27.76</v>
      </c>
      <c r="B19" s="4" t="s">
        <v>10</v>
      </c>
      <c r="C19" s="9" t="s">
        <v>189</v>
      </c>
      <c r="D19" s="8">
        <f t="shared" si="0"/>
        <v>2.5599999999999987</v>
      </c>
    </row>
    <row r="20" spans="1:4" ht="16" x14ac:dyDescent="0.2">
      <c r="A20" s="8">
        <v>30.32</v>
      </c>
      <c r="B20" s="4" t="s">
        <v>14</v>
      </c>
      <c r="C20" s="9" t="s">
        <v>24</v>
      </c>
      <c r="D20" s="8">
        <f t="shared" si="0"/>
        <v>5.18</v>
      </c>
    </row>
    <row r="21" spans="1:4" ht="16" x14ac:dyDescent="0.2">
      <c r="A21" s="8">
        <v>35.5</v>
      </c>
      <c r="B21" s="4" t="s">
        <v>10</v>
      </c>
      <c r="C21" s="9" t="s">
        <v>25</v>
      </c>
      <c r="D21" s="8">
        <f t="shared" si="0"/>
        <v>4.1099999999999994</v>
      </c>
    </row>
    <row r="22" spans="1:4" ht="16" x14ac:dyDescent="0.2">
      <c r="A22" s="8">
        <v>39.61</v>
      </c>
      <c r="B22" s="4" t="s">
        <v>6</v>
      </c>
      <c r="C22" s="9" t="s">
        <v>26</v>
      </c>
      <c r="D22" s="8">
        <f t="shared" si="0"/>
        <v>0.91000000000000369</v>
      </c>
    </row>
    <row r="23" spans="1:4" ht="16" x14ac:dyDescent="0.2">
      <c r="A23" s="8">
        <v>40.520000000000003</v>
      </c>
      <c r="B23" s="4" t="s">
        <v>14</v>
      </c>
      <c r="C23" s="9" t="s">
        <v>190</v>
      </c>
      <c r="D23" s="8">
        <f t="shared" si="0"/>
        <v>0.15999999999999659</v>
      </c>
    </row>
    <row r="24" spans="1:4" ht="16" x14ac:dyDescent="0.2">
      <c r="A24" s="8">
        <v>40.68</v>
      </c>
      <c r="B24" s="4" t="s">
        <v>6</v>
      </c>
      <c r="C24" s="9" t="s">
        <v>191</v>
      </c>
      <c r="D24" s="8">
        <f t="shared" si="0"/>
        <v>3.9200000000000017</v>
      </c>
    </row>
    <row r="25" spans="1:4" ht="16" x14ac:dyDescent="0.2">
      <c r="A25" s="8">
        <v>44.6</v>
      </c>
      <c r="B25" s="4" t="s">
        <v>6</v>
      </c>
      <c r="C25" s="9" t="s">
        <v>27</v>
      </c>
      <c r="D25" s="8">
        <f t="shared" si="0"/>
        <v>8.3299999999999983</v>
      </c>
    </row>
    <row r="26" spans="1:4" ht="16" x14ac:dyDescent="0.2">
      <c r="A26" s="8">
        <v>52.93</v>
      </c>
      <c r="B26" s="4" t="s">
        <v>14</v>
      </c>
      <c r="C26" s="9" t="s">
        <v>28</v>
      </c>
      <c r="D26" s="8">
        <f t="shared" si="0"/>
        <v>0.20000000000000284</v>
      </c>
    </row>
    <row r="27" spans="1:4" x14ac:dyDescent="0.2">
      <c r="A27" s="5">
        <v>53.13</v>
      </c>
      <c r="B27" s="6" t="s">
        <v>4</v>
      </c>
      <c r="C27" s="7" t="s">
        <v>29</v>
      </c>
      <c r="D27" s="5">
        <v>9.9999999999980105E-3</v>
      </c>
    </row>
    <row r="28" spans="1:4" ht="16" x14ac:dyDescent="0.2">
      <c r="A28" s="8">
        <v>53.14</v>
      </c>
      <c r="B28" s="4" t="s">
        <v>30</v>
      </c>
      <c r="C28" s="9" t="s">
        <v>31</v>
      </c>
      <c r="D28" s="8">
        <f t="shared" ref="D28:D96" si="1">A29-A28</f>
        <v>7.2899999999999991</v>
      </c>
    </row>
    <row r="29" spans="1:4" ht="16" x14ac:dyDescent="0.2">
      <c r="A29" s="8">
        <v>60.43</v>
      </c>
      <c r="B29" s="4" t="s">
        <v>6</v>
      </c>
      <c r="C29" s="9" t="s">
        <v>192</v>
      </c>
      <c r="D29" s="8">
        <f t="shared" si="1"/>
        <v>0.43999999999999773</v>
      </c>
    </row>
    <row r="30" spans="1:4" ht="16" x14ac:dyDescent="0.2">
      <c r="A30" s="8">
        <v>60.87</v>
      </c>
      <c r="B30" s="4" t="s">
        <v>10</v>
      </c>
      <c r="C30" s="9" t="s">
        <v>150</v>
      </c>
      <c r="D30" s="8">
        <f t="shared" si="1"/>
        <v>9.0000000000003411E-2</v>
      </c>
    </row>
    <row r="31" spans="1:4" ht="16" x14ac:dyDescent="0.2">
      <c r="A31" s="8">
        <v>60.96</v>
      </c>
      <c r="B31" s="4" t="s">
        <v>10</v>
      </c>
      <c r="C31" s="9" t="s">
        <v>151</v>
      </c>
      <c r="D31" s="8">
        <f t="shared" si="1"/>
        <v>7.9999999999998295E-2</v>
      </c>
    </row>
    <row r="32" spans="1:4" ht="16" x14ac:dyDescent="0.2">
      <c r="A32" s="8">
        <v>61.04</v>
      </c>
      <c r="B32" s="4" t="s">
        <v>14</v>
      </c>
      <c r="C32" s="9" t="s">
        <v>193</v>
      </c>
      <c r="D32" s="8">
        <f t="shared" si="1"/>
        <v>0.14999999999999858</v>
      </c>
    </row>
    <row r="33" spans="1:4" ht="16" x14ac:dyDescent="0.2">
      <c r="A33" s="8">
        <v>61.19</v>
      </c>
      <c r="B33" s="4" t="s">
        <v>6</v>
      </c>
      <c r="C33" s="9" t="s">
        <v>32</v>
      </c>
      <c r="D33" s="8">
        <f t="shared" si="1"/>
        <v>2.5600000000000023</v>
      </c>
    </row>
    <row r="34" spans="1:4" ht="16" x14ac:dyDescent="0.2">
      <c r="A34" s="8">
        <v>63.75</v>
      </c>
      <c r="B34" s="4" t="s">
        <v>6</v>
      </c>
      <c r="C34" s="9" t="s">
        <v>33</v>
      </c>
      <c r="D34" s="8">
        <f t="shared" si="1"/>
        <v>4.3499999999999943</v>
      </c>
    </row>
    <row r="35" spans="1:4" ht="16" x14ac:dyDescent="0.2">
      <c r="A35" s="8">
        <v>68.099999999999994</v>
      </c>
      <c r="B35" s="4" t="s">
        <v>10</v>
      </c>
      <c r="C35" s="9" t="s">
        <v>148</v>
      </c>
      <c r="D35" s="8">
        <f t="shared" si="1"/>
        <v>0.80000000000001137</v>
      </c>
    </row>
    <row r="36" spans="1:4" ht="16" x14ac:dyDescent="0.2">
      <c r="A36" s="8">
        <v>68.900000000000006</v>
      </c>
      <c r="B36" s="4" t="s">
        <v>14</v>
      </c>
      <c r="C36" s="9" t="s">
        <v>34</v>
      </c>
      <c r="D36" s="8">
        <f t="shared" si="1"/>
        <v>0.19999999999998863</v>
      </c>
    </row>
    <row r="37" spans="1:4" ht="16" x14ac:dyDescent="0.2">
      <c r="A37" s="8">
        <v>69.099999999999994</v>
      </c>
      <c r="B37" s="4" t="s">
        <v>6</v>
      </c>
      <c r="C37" s="9" t="s">
        <v>35</v>
      </c>
      <c r="D37" s="8">
        <f t="shared" si="1"/>
        <v>3.5</v>
      </c>
    </row>
    <row r="38" spans="1:4" ht="16" x14ac:dyDescent="0.2">
      <c r="A38" s="8">
        <v>72.599999999999994</v>
      </c>
      <c r="B38" s="4" t="s">
        <v>6</v>
      </c>
      <c r="C38" s="9" t="s">
        <v>194</v>
      </c>
      <c r="D38" s="8">
        <f t="shared" si="1"/>
        <v>4.8000000000000114</v>
      </c>
    </row>
    <row r="39" spans="1:4" ht="16" x14ac:dyDescent="0.2">
      <c r="A39" s="8">
        <v>77.400000000000006</v>
      </c>
      <c r="B39" s="4" t="s">
        <v>10</v>
      </c>
      <c r="C39" s="9" t="s">
        <v>152</v>
      </c>
      <c r="D39" s="8">
        <f t="shared" si="1"/>
        <v>9.9999999999994316E-2</v>
      </c>
    </row>
    <row r="40" spans="1:4" ht="16" x14ac:dyDescent="0.2">
      <c r="A40" s="10">
        <v>77.5</v>
      </c>
      <c r="B40" s="11" t="s">
        <v>168</v>
      </c>
      <c r="C40" s="12" t="s">
        <v>186</v>
      </c>
      <c r="D40" s="13">
        <f t="shared" si="1"/>
        <v>1.6200000000000045</v>
      </c>
    </row>
    <row r="41" spans="1:4" ht="16" x14ac:dyDescent="0.2">
      <c r="A41" s="8">
        <v>79.12</v>
      </c>
      <c r="B41" s="4" t="s">
        <v>10</v>
      </c>
      <c r="C41" s="9" t="s">
        <v>152</v>
      </c>
      <c r="D41" s="8">
        <f t="shared" si="1"/>
        <v>0.85999999999999943</v>
      </c>
    </row>
    <row r="42" spans="1:4" ht="16" x14ac:dyDescent="0.2">
      <c r="A42" s="8">
        <v>79.98</v>
      </c>
      <c r="B42" s="4" t="s">
        <v>14</v>
      </c>
      <c r="C42" s="9" t="s">
        <v>37</v>
      </c>
      <c r="D42" s="8">
        <f t="shared" si="1"/>
        <v>3.9999999999992042E-2</v>
      </c>
    </row>
    <row r="43" spans="1:4" ht="16" x14ac:dyDescent="0.2">
      <c r="A43" s="8">
        <v>80.02</v>
      </c>
      <c r="B43" s="4" t="s">
        <v>6</v>
      </c>
      <c r="C43" s="9" t="s">
        <v>38</v>
      </c>
      <c r="D43" s="8">
        <f t="shared" si="1"/>
        <v>9.0000000000003411E-2</v>
      </c>
    </row>
    <row r="44" spans="1:4" ht="16" x14ac:dyDescent="0.2">
      <c r="A44" s="8">
        <v>80.11</v>
      </c>
      <c r="B44" s="4" t="s">
        <v>6</v>
      </c>
      <c r="C44" s="9" t="s">
        <v>39</v>
      </c>
      <c r="D44" s="8">
        <f t="shared" si="1"/>
        <v>2.3499999999999943</v>
      </c>
    </row>
    <row r="45" spans="1:4" ht="16" x14ac:dyDescent="0.2">
      <c r="A45" s="8">
        <v>82.46</v>
      </c>
      <c r="B45" s="4" t="s">
        <v>10</v>
      </c>
      <c r="C45" s="9" t="s">
        <v>39</v>
      </c>
      <c r="D45" s="8">
        <f t="shared" si="1"/>
        <v>0.54000000000000625</v>
      </c>
    </row>
    <row r="46" spans="1:4" s="14" customFormat="1" ht="16" x14ac:dyDescent="0.2">
      <c r="A46" s="10">
        <v>83</v>
      </c>
      <c r="B46" s="11" t="s">
        <v>168</v>
      </c>
      <c r="C46" s="12" t="s">
        <v>170</v>
      </c>
      <c r="D46" s="10">
        <f>A47-A46</f>
        <v>3.019999999999996</v>
      </c>
    </row>
    <row r="47" spans="1:4" ht="16" x14ac:dyDescent="0.2">
      <c r="A47" s="8">
        <v>86.02</v>
      </c>
      <c r="B47" s="4" t="s">
        <v>6</v>
      </c>
      <c r="C47" s="9" t="s">
        <v>40</v>
      </c>
      <c r="D47" s="8">
        <f t="shared" si="1"/>
        <v>4.0000000000006253E-2</v>
      </c>
    </row>
    <row r="48" spans="1:4" ht="16" x14ac:dyDescent="0.2">
      <c r="A48" s="8">
        <v>86.06</v>
      </c>
      <c r="B48" s="4" t="s">
        <v>14</v>
      </c>
      <c r="C48" s="9" t="s">
        <v>36</v>
      </c>
      <c r="D48" s="8">
        <f t="shared" si="1"/>
        <v>1.7599999999999909</v>
      </c>
    </row>
    <row r="49" spans="1:4" ht="16" x14ac:dyDescent="0.2">
      <c r="A49" s="8">
        <v>87.82</v>
      </c>
      <c r="B49" s="4" t="s">
        <v>10</v>
      </c>
      <c r="C49" s="9" t="s">
        <v>195</v>
      </c>
      <c r="D49" s="8">
        <f t="shared" si="1"/>
        <v>3.0000000000001137E-2</v>
      </c>
    </row>
    <row r="50" spans="1:4" ht="16" x14ac:dyDescent="0.2">
      <c r="A50" s="8">
        <v>87.85</v>
      </c>
      <c r="B50" s="4" t="s">
        <v>6</v>
      </c>
      <c r="C50" s="9" t="s">
        <v>41</v>
      </c>
      <c r="D50" s="8">
        <f t="shared" si="1"/>
        <v>2.0000000000010232E-2</v>
      </c>
    </row>
    <row r="51" spans="1:4" ht="16" x14ac:dyDescent="0.2">
      <c r="A51" s="8">
        <v>87.87</v>
      </c>
      <c r="B51" s="4" t="s">
        <v>10</v>
      </c>
      <c r="C51" s="23" t="s">
        <v>202</v>
      </c>
      <c r="D51" s="8">
        <f t="shared" si="1"/>
        <v>9.9999999999909051E-3</v>
      </c>
    </row>
    <row r="52" spans="1:4" ht="16" x14ac:dyDescent="0.2">
      <c r="A52" s="10">
        <v>87.88</v>
      </c>
      <c r="B52" s="11" t="s">
        <v>168</v>
      </c>
      <c r="C52" s="12" t="s">
        <v>42</v>
      </c>
      <c r="D52" s="15">
        <f t="shared" si="1"/>
        <v>0.74000000000000909</v>
      </c>
    </row>
    <row r="53" spans="1:4" ht="16" x14ac:dyDescent="0.2">
      <c r="A53" s="8">
        <v>88.62</v>
      </c>
      <c r="B53" s="4" t="s">
        <v>10</v>
      </c>
      <c r="C53" s="9" t="s">
        <v>43</v>
      </c>
      <c r="D53" s="8">
        <f t="shared" si="1"/>
        <v>0.75</v>
      </c>
    </row>
    <row r="54" spans="1:4" ht="16" x14ac:dyDescent="0.2">
      <c r="A54" s="8">
        <v>89.37</v>
      </c>
      <c r="B54" s="4" t="s">
        <v>6</v>
      </c>
      <c r="C54" s="9" t="s">
        <v>44</v>
      </c>
      <c r="D54" s="8">
        <f t="shared" si="1"/>
        <v>0.19999999999998863</v>
      </c>
    </row>
    <row r="55" spans="1:4" ht="16" x14ac:dyDescent="0.2">
      <c r="A55" s="8">
        <v>89.57</v>
      </c>
      <c r="B55" s="4" t="s">
        <v>10</v>
      </c>
      <c r="C55" s="9" t="s">
        <v>45</v>
      </c>
      <c r="D55" s="8">
        <f t="shared" si="1"/>
        <v>1.0300000000000011</v>
      </c>
    </row>
    <row r="56" spans="1:4" ht="16" x14ac:dyDescent="0.2">
      <c r="A56" s="8">
        <v>90.6</v>
      </c>
      <c r="B56" s="4" t="s">
        <v>10</v>
      </c>
      <c r="C56" s="9" t="s">
        <v>153</v>
      </c>
      <c r="D56" s="8">
        <f t="shared" si="1"/>
        <v>0.20000000000000284</v>
      </c>
    </row>
    <row r="57" spans="1:4" ht="16" x14ac:dyDescent="0.2">
      <c r="A57" s="8">
        <v>90.8</v>
      </c>
      <c r="B57" s="4" t="s">
        <v>10</v>
      </c>
      <c r="C57" s="9" t="s">
        <v>147</v>
      </c>
      <c r="D57" s="8">
        <f t="shared" si="1"/>
        <v>0.18000000000000682</v>
      </c>
    </row>
    <row r="58" spans="1:4" ht="16" x14ac:dyDescent="0.2">
      <c r="A58" s="8">
        <v>90.98</v>
      </c>
      <c r="B58" s="4" t="s">
        <v>14</v>
      </c>
      <c r="C58" s="9" t="s">
        <v>47</v>
      </c>
      <c r="D58" s="8">
        <f t="shared" si="1"/>
        <v>1.9200000000000017</v>
      </c>
    </row>
    <row r="59" spans="1:4" ht="16" x14ac:dyDescent="0.2">
      <c r="A59" s="8">
        <v>92.9</v>
      </c>
      <c r="B59" s="4" t="s">
        <v>14</v>
      </c>
      <c r="C59" s="9" t="s">
        <v>48</v>
      </c>
      <c r="D59" s="8">
        <f t="shared" si="1"/>
        <v>6.9999999999993179E-2</v>
      </c>
    </row>
    <row r="60" spans="1:4" ht="16" x14ac:dyDescent="0.2">
      <c r="A60" s="8">
        <v>92.97</v>
      </c>
      <c r="B60" s="4" t="s">
        <v>10</v>
      </c>
      <c r="C60" s="9" t="s">
        <v>49</v>
      </c>
      <c r="D60" s="8">
        <f t="shared" si="1"/>
        <v>3.230000000000004</v>
      </c>
    </row>
    <row r="61" spans="1:4" ht="16" x14ac:dyDescent="0.2">
      <c r="A61" s="8">
        <v>96.2</v>
      </c>
      <c r="B61" s="4" t="s">
        <v>6</v>
      </c>
      <c r="C61" s="9" t="s">
        <v>50</v>
      </c>
      <c r="D61" s="8">
        <f t="shared" si="1"/>
        <v>2.8499999999999943</v>
      </c>
    </row>
    <row r="62" spans="1:4" ht="16" x14ac:dyDescent="0.2">
      <c r="A62" s="8">
        <v>99.05</v>
      </c>
      <c r="B62" s="4" t="s">
        <v>6</v>
      </c>
      <c r="C62" s="9" t="s">
        <v>52</v>
      </c>
      <c r="D62" s="8">
        <f t="shared" si="1"/>
        <v>8.7800000000000011</v>
      </c>
    </row>
    <row r="63" spans="1:4" ht="16" x14ac:dyDescent="0.2">
      <c r="A63" s="8">
        <v>107.83</v>
      </c>
      <c r="B63" s="4" t="s">
        <v>6</v>
      </c>
      <c r="C63" s="9" t="s">
        <v>53</v>
      </c>
      <c r="D63" s="8">
        <f t="shared" si="1"/>
        <v>4.0000000000006253E-2</v>
      </c>
    </row>
    <row r="64" spans="1:4" ht="29" x14ac:dyDescent="0.2">
      <c r="A64" s="5">
        <v>107.87</v>
      </c>
      <c r="B64" s="6" t="s">
        <v>4</v>
      </c>
      <c r="C64" s="7" t="s">
        <v>54</v>
      </c>
      <c r="D64" s="5">
        <v>9.9999999999909051E-3</v>
      </c>
    </row>
    <row r="65" spans="1:4" ht="16" x14ac:dyDescent="0.2">
      <c r="A65" s="8">
        <v>107.88</v>
      </c>
      <c r="B65" s="4" t="s">
        <v>30</v>
      </c>
      <c r="C65" s="9" t="s">
        <v>55</v>
      </c>
      <c r="D65" s="8">
        <f t="shared" si="1"/>
        <v>4.0000000000006253E-2</v>
      </c>
    </row>
    <row r="66" spans="1:4" ht="16" x14ac:dyDescent="0.2">
      <c r="A66" s="8">
        <v>107.92</v>
      </c>
      <c r="B66" s="4" t="s">
        <v>6</v>
      </c>
      <c r="C66" s="9" t="s">
        <v>52</v>
      </c>
      <c r="D66" s="8">
        <f t="shared" si="1"/>
        <v>6.8900000000000006</v>
      </c>
    </row>
    <row r="67" spans="1:4" ht="16" x14ac:dyDescent="0.2">
      <c r="A67" s="8">
        <v>114.81</v>
      </c>
      <c r="B67" s="4" t="s">
        <v>10</v>
      </c>
      <c r="C67" s="9" t="s">
        <v>50</v>
      </c>
      <c r="D67" s="8">
        <f t="shared" si="1"/>
        <v>9.9999999999994316E-2</v>
      </c>
    </row>
    <row r="68" spans="1:4" ht="16" x14ac:dyDescent="0.2">
      <c r="A68" s="8">
        <v>114.91</v>
      </c>
      <c r="B68" s="4" t="s">
        <v>6</v>
      </c>
      <c r="C68" s="9" t="s">
        <v>56</v>
      </c>
      <c r="D68" s="8">
        <f t="shared" si="1"/>
        <v>1.8800000000000097</v>
      </c>
    </row>
    <row r="69" spans="1:4" ht="16" x14ac:dyDescent="0.2">
      <c r="A69" s="8">
        <v>116.79</v>
      </c>
      <c r="B69" s="4" t="s">
        <v>14</v>
      </c>
      <c r="C69" s="9" t="s">
        <v>57</v>
      </c>
      <c r="D69" s="8">
        <f t="shared" si="1"/>
        <v>9.9999999999909051E-3</v>
      </c>
    </row>
    <row r="70" spans="1:4" ht="16" x14ac:dyDescent="0.2">
      <c r="A70" s="10">
        <v>116.8</v>
      </c>
      <c r="B70" s="11" t="s">
        <v>168</v>
      </c>
      <c r="C70" s="12" t="s">
        <v>186</v>
      </c>
      <c r="D70" s="15">
        <f t="shared" si="1"/>
        <v>0.40000000000000568</v>
      </c>
    </row>
    <row r="71" spans="1:4" ht="16" x14ac:dyDescent="0.2">
      <c r="A71" s="8">
        <v>117.2</v>
      </c>
      <c r="B71" s="4" t="s">
        <v>14</v>
      </c>
      <c r="C71" s="9" t="s">
        <v>187</v>
      </c>
      <c r="D71" s="8">
        <f t="shared" si="1"/>
        <v>0.29999999999999716</v>
      </c>
    </row>
    <row r="72" spans="1:4" ht="16" x14ac:dyDescent="0.2">
      <c r="A72" s="8">
        <v>117.5</v>
      </c>
      <c r="B72" s="4" t="s">
        <v>6</v>
      </c>
      <c r="C72" s="9" t="s">
        <v>188</v>
      </c>
      <c r="D72" s="8">
        <f t="shared" si="1"/>
        <v>0.79999999999999716</v>
      </c>
    </row>
    <row r="73" spans="1:4" ht="16" x14ac:dyDescent="0.2">
      <c r="A73" s="8">
        <v>118.3</v>
      </c>
      <c r="B73" s="4" t="s">
        <v>6</v>
      </c>
      <c r="C73" s="9" t="s">
        <v>58</v>
      </c>
      <c r="D73" s="8">
        <f t="shared" si="1"/>
        <v>0.5</v>
      </c>
    </row>
    <row r="74" spans="1:4" ht="16" x14ac:dyDescent="0.2">
      <c r="A74" s="8">
        <v>118.8</v>
      </c>
      <c r="B74" s="4" t="s">
        <v>14</v>
      </c>
      <c r="C74" s="9" t="s">
        <v>59</v>
      </c>
      <c r="D74" s="8">
        <f t="shared" si="1"/>
        <v>1.1000000000000085</v>
      </c>
    </row>
    <row r="75" spans="1:4" ht="16" x14ac:dyDescent="0.2">
      <c r="A75" s="8">
        <v>119.9</v>
      </c>
      <c r="B75" s="4" t="s">
        <v>10</v>
      </c>
      <c r="C75" s="9" t="s">
        <v>50</v>
      </c>
      <c r="D75" s="8">
        <f t="shared" si="1"/>
        <v>2.8999999999999915</v>
      </c>
    </row>
    <row r="76" spans="1:4" ht="16" x14ac:dyDescent="0.2">
      <c r="A76" s="8">
        <v>122.8</v>
      </c>
      <c r="B76" s="4" t="s">
        <v>6</v>
      </c>
      <c r="C76" s="9" t="s">
        <v>60</v>
      </c>
      <c r="D76" s="8">
        <f t="shared" si="1"/>
        <v>0.79999999999999716</v>
      </c>
    </row>
    <row r="77" spans="1:4" ht="16" x14ac:dyDescent="0.2">
      <c r="A77" s="8">
        <v>123.6</v>
      </c>
      <c r="B77" s="4" t="s">
        <v>14</v>
      </c>
      <c r="C77" s="9" t="s">
        <v>61</v>
      </c>
      <c r="D77" s="8">
        <f t="shared" si="1"/>
        <v>2.5</v>
      </c>
    </row>
    <row r="78" spans="1:4" ht="16" x14ac:dyDescent="0.2">
      <c r="A78" s="8">
        <v>126.1</v>
      </c>
      <c r="B78" s="4" t="s">
        <v>6</v>
      </c>
      <c r="C78" s="9" t="s">
        <v>62</v>
      </c>
      <c r="D78" s="8">
        <f t="shared" si="1"/>
        <v>0.80000000000001137</v>
      </c>
    </row>
    <row r="79" spans="1:4" ht="16" x14ac:dyDescent="0.2">
      <c r="A79" s="10">
        <v>126.9</v>
      </c>
      <c r="B79" s="11" t="s">
        <v>168</v>
      </c>
      <c r="C79" s="12" t="s">
        <v>199</v>
      </c>
      <c r="D79" s="15">
        <f t="shared" si="1"/>
        <v>2.0999999999999943</v>
      </c>
    </row>
    <row r="80" spans="1:4" ht="16" x14ac:dyDescent="0.2">
      <c r="A80" s="8">
        <v>129</v>
      </c>
      <c r="B80" s="4" t="s">
        <v>10</v>
      </c>
      <c r="C80" s="9" t="s">
        <v>63</v>
      </c>
      <c r="D80" s="8">
        <f t="shared" si="1"/>
        <v>0.40000000000000568</v>
      </c>
    </row>
    <row r="81" spans="1:6" ht="16" x14ac:dyDescent="0.2">
      <c r="A81" s="8">
        <v>129.4</v>
      </c>
      <c r="B81" s="4" t="s">
        <v>14</v>
      </c>
      <c r="C81" s="9" t="s">
        <v>64</v>
      </c>
      <c r="D81" s="8">
        <f t="shared" si="1"/>
        <v>0.79999999999998295</v>
      </c>
    </row>
    <row r="82" spans="1:6" ht="16" x14ac:dyDescent="0.2">
      <c r="A82" s="8">
        <v>130.19999999999999</v>
      </c>
      <c r="B82" s="4" t="s">
        <v>10</v>
      </c>
      <c r="C82" s="9" t="s">
        <v>154</v>
      </c>
      <c r="D82" s="8">
        <f t="shared" si="1"/>
        <v>0.10000000000002274</v>
      </c>
    </row>
    <row r="83" spans="1:6" ht="16" x14ac:dyDescent="0.2">
      <c r="A83" s="8">
        <v>130.30000000000001</v>
      </c>
      <c r="B83" s="4" t="s">
        <v>6</v>
      </c>
      <c r="C83" s="9" t="s">
        <v>65</v>
      </c>
      <c r="D83" s="8">
        <f t="shared" si="1"/>
        <v>0.79999999999998295</v>
      </c>
    </row>
    <row r="84" spans="1:6" ht="16" x14ac:dyDescent="0.2">
      <c r="A84" s="8">
        <v>131.1</v>
      </c>
      <c r="B84" s="4" t="s">
        <v>14</v>
      </c>
      <c r="C84" s="9" t="s">
        <v>66</v>
      </c>
      <c r="D84" s="8">
        <f t="shared" si="1"/>
        <v>0.20000000000001705</v>
      </c>
    </row>
    <row r="85" spans="1:6" ht="16" x14ac:dyDescent="0.2">
      <c r="A85" s="8">
        <v>131.30000000000001</v>
      </c>
      <c r="B85" s="4" t="s">
        <v>10</v>
      </c>
      <c r="C85" s="9" t="s">
        <v>67</v>
      </c>
      <c r="D85" s="8">
        <f t="shared" si="1"/>
        <v>0</v>
      </c>
    </row>
    <row r="86" spans="1:6" ht="16" x14ac:dyDescent="0.2">
      <c r="A86" s="8">
        <v>131.30000000000001</v>
      </c>
      <c r="B86" s="4" t="s">
        <v>10</v>
      </c>
      <c r="C86" s="9" t="s">
        <v>146</v>
      </c>
      <c r="D86" s="8">
        <f t="shared" si="1"/>
        <v>9.9999999999994316E-2</v>
      </c>
    </row>
    <row r="87" spans="1:6" ht="16" x14ac:dyDescent="0.2">
      <c r="A87" s="8">
        <v>131.4</v>
      </c>
      <c r="B87" s="4" t="s">
        <v>6</v>
      </c>
      <c r="C87" s="9" t="s">
        <v>68</v>
      </c>
      <c r="D87" s="8">
        <f t="shared" si="1"/>
        <v>0.40000000000000568</v>
      </c>
    </row>
    <row r="88" spans="1:6" ht="16" x14ac:dyDescent="0.2">
      <c r="A88" s="8">
        <v>131.80000000000001</v>
      </c>
      <c r="B88" s="4" t="s">
        <v>14</v>
      </c>
      <c r="C88" s="9" t="s">
        <v>69</v>
      </c>
      <c r="D88" s="8">
        <f t="shared" si="1"/>
        <v>0.39999999999997726</v>
      </c>
    </row>
    <row r="89" spans="1:6" ht="16" x14ac:dyDescent="0.2">
      <c r="A89" s="8">
        <v>132.19999999999999</v>
      </c>
      <c r="B89" s="4" t="s">
        <v>6</v>
      </c>
      <c r="C89" s="9" t="s">
        <v>70</v>
      </c>
      <c r="D89" s="8">
        <f t="shared" si="1"/>
        <v>0.10000000000002274</v>
      </c>
    </row>
    <row r="90" spans="1:6" ht="16" x14ac:dyDescent="0.2">
      <c r="A90" s="8">
        <v>132.30000000000001</v>
      </c>
      <c r="B90" s="4" t="s">
        <v>10</v>
      </c>
      <c r="C90" s="9" t="s">
        <v>155</v>
      </c>
      <c r="D90" s="8">
        <f t="shared" si="1"/>
        <v>0.39999999999997726</v>
      </c>
    </row>
    <row r="91" spans="1:6" ht="16" x14ac:dyDescent="0.2">
      <c r="A91" s="8">
        <v>132.69999999999999</v>
      </c>
      <c r="B91" s="4" t="s">
        <v>6</v>
      </c>
      <c r="C91" s="9" t="s">
        <v>71</v>
      </c>
      <c r="D91" s="8">
        <f t="shared" si="1"/>
        <v>0.18999999999999773</v>
      </c>
    </row>
    <row r="92" spans="1:6" ht="16" x14ac:dyDescent="0.2">
      <c r="A92" s="8">
        <v>132.88999999999999</v>
      </c>
      <c r="B92" s="4" t="s">
        <v>14</v>
      </c>
      <c r="C92" s="9" t="s">
        <v>72</v>
      </c>
      <c r="D92" s="8">
        <f t="shared" si="1"/>
        <v>1.1100000000000136</v>
      </c>
      <c r="F92" s="8"/>
    </row>
    <row r="93" spans="1:6" ht="16" x14ac:dyDescent="0.2">
      <c r="A93" s="8">
        <v>134</v>
      </c>
      <c r="B93" s="4" t="s">
        <v>14</v>
      </c>
      <c r="C93" s="9" t="s">
        <v>73</v>
      </c>
      <c r="D93" s="8">
        <f t="shared" si="1"/>
        <v>0.6799999999999784</v>
      </c>
      <c r="F93" s="8"/>
    </row>
    <row r="94" spans="1:6" ht="16" x14ac:dyDescent="0.2">
      <c r="A94" s="8">
        <v>134.67999999999998</v>
      </c>
      <c r="B94" s="4" t="s">
        <v>6</v>
      </c>
      <c r="C94" s="9" t="s">
        <v>74</v>
      </c>
      <c r="D94" s="8">
        <f t="shared" si="1"/>
        <v>5.0000000000011369E-2</v>
      </c>
      <c r="F94" s="8"/>
    </row>
    <row r="95" spans="1:6" ht="16" x14ac:dyDescent="0.2">
      <c r="A95" s="8">
        <v>134.72999999999999</v>
      </c>
      <c r="B95" s="4" t="s">
        <v>14</v>
      </c>
      <c r="C95" s="9" t="s">
        <v>156</v>
      </c>
      <c r="D95" s="8">
        <f t="shared" si="1"/>
        <v>3.0000000000001137E-2</v>
      </c>
      <c r="F95" s="8"/>
    </row>
    <row r="96" spans="1:6" ht="16" x14ac:dyDescent="0.2">
      <c r="A96" s="8">
        <v>134.76</v>
      </c>
      <c r="B96" s="4" t="s">
        <v>10</v>
      </c>
      <c r="C96" s="9" t="s">
        <v>75</v>
      </c>
      <c r="D96" s="8">
        <f t="shared" si="1"/>
        <v>1.25</v>
      </c>
      <c r="F96" s="8"/>
    </row>
    <row r="97" spans="1:6" ht="16" x14ac:dyDescent="0.2">
      <c r="A97" s="8">
        <v>136.01</v>
      </c>
      <c r="B97" s="4" t="s">
        <v>6</v>
      </c>
      <c r="C97" s="9" t="s">
        <v>76</v>
      </c>
      <c r="D97" s="8">
        <f t="shared" ref="D97:D164" si="2">A98-A97</f>
        <v>0.90999999999999659</v>
      </c>
      <c r="F97" s="8"/>
    </row>
    <row r="98" spans="1:6" ht="16" x14ac:dyDescent="0.2">
      <c r="A98" s="8">
        <v>136.91999999999999</v>
      </c>
      <c r="B98" s="4" t="s">
        <v>6</v>
      </c>
      <c r="C98" s="9" t="s">
        <v>77</v>
      </c>
      <c r="D98" s="8">
        <f t="shared" si="2"/>
        <v>0.28000000000000114</v>
      </c>
      <c r="F98" s="8"/>
    </row>
    <row r="99" spans="1:6" ht="16" x14ac:dyDescent="0.2">
      <c r="A99" s="8">
        <v>137.19999999999999</v>
      </c>
      <c r="B99" s="4" t="s">
        <v>14</v>
      </c>
      <c r="C99" s="9" t="s">
        <v>78</v>
      </c>
      <c r="D99" s="8">
        <f t="shared" si="2"/>
        <v>0.30000000000001137</v>
      </c>
      <c r="F99" s="8"/>
    </row>
    <row r="100" spans="1:6" ht="16" x14ac:dyDescent="0.2">
      <c r="A100" s="8">
        <v>137.5</v>
      </c>
      <c r="B100" s="4" t="s">
        <v>10</v>
      </c>
      <c r="C100" s="9" t="s">
        <v>197</v>
      </c>
      <c r="D100" s="8">
        <f t="shared" si="2"/>
        <v>0.25999999999999091</v>
      </c>
      <c r="F100" s="8"/>
    </row>
    <row r="101" spans="1:6" ht="16" x14ac:dyDescent="0.2">
      <c r="A101" s="8">
        <v>137.76</v>
      </c>
      <c r="B101" s="4" t="s">
        <v>14</v>
      </c>
      <c r="C101" s="9" t="s">
        <v>79</v>
      </c>
      <c r="D101" s="8">
        <f t="shared" si="2"/>
        <v>9.9999999999994316E-2</v>
      </c>
      <c r="F101" s="8"/>
    </row>
    <row r="102" spans="1:6" ht="16" x14ac:dyDescent="0.2">
      <c r="A102" s="8">
        <v>137.85999999999999</v>
      </c>
      <c r="B102" s="4" t="s">
        <v>14</v>
      </c>
      <c r="C102" s="9" t="s">
        <v>198</v>
      </c>
      <c r="D102" s="8">
        <f t="shared" si="2"/>
        <v>3.0000000000001137E-2</v>
      </c>
      <c r="F102" s="8"/>
    </row>
    <row r="103" spans="1:6" ht="16" x14ac:dyDescent="0.2">
      <c r="A103" s="8">
        <v>137.88999999999999</v>
      </c>
      <c r="B103" s="4" t="s">
        <v>6</v>
      </c>
      <c r="C103" s="9" t="s">
        <v>200</v>
      </c>
      <c r="D103" s="8">
        <f t="shared" si="2"/>
        <v>0.39000000000001478</v>
      </c>
      <c r="F103" s="8"/>
    </row>
    <row r="104" spans="1:6" ht="16" x14ac:dyDescent="0.2">
      <c r="A104" s="8">
        <v>138.28</v>
      </c>
      <c r="B104" s="4" t="s">
        <v>6</v>
      </c>
      <c r="C104" s="9" t="s">
        <v>80</v>
      </c>
      <c r="D104" s="8">
        <f t="shared" si="2"/>
        <v>8.9999999999974989E-2</v>
      </c>
      <c r="F104" s="8"/>
    </row>
    <row r="105" spans="1:6" ht="16" x14ac:dyDescent="0.2">
      <c r="A105" s="8">
        <v>138.36999999999998</v>
      </c>
      <c r="B105" s="4" t="s">
        <v>6</v>
      </c>
      <c r="C105" s="9" t="s">
        <v>81</v>
      </c>
      <c r="D105" s="8">
        <f t="shared" si="2"/>
        <v>0.33000000000001251</v>
      </c>
      <c r="F105" s="8"/>
    </row>
    <row r="106" spans="1:6" ht="16" x14ac:dyDescent="0.2">
      <c r="A106" s="8">
        <v>138.69999999999999</v>
      </c>
      <c r="B106" s="4" t="s">
        <v>14</v>
      </c>
      <c r="C106" s="9" t="s">
        <v>81</v>
      </c>
      <c r="D106" s="8">
        <f t="shared" si="2"/>
        <v>1.0999999999999943</v>
      </c>
      <c r="F106" s="8"/>
    </row>
    <row r="107" spans="1:6" ht="16" x14ac:dyDescent="0.2">
      <c r="A107" s="8">
        <v>139.79999999999998</v>
      </c>
      <c r="B107" s="4" t="s">
        <v>6</v>
      </c>
      <c r="C107" s="9" t="s">
        <v>82</v>
      </c>
      <c r="D107" s="8">
        <f t="shared" si="2"/>
        <v>0.11000000000001364</v>
      </c>
      <c r="F107" s="8"/>
    </row>
    <row r="108" spans="1:6" ht="16" x14ac:dyDescent="0.2">
      <c r="A108" s="8">
        <v>139.91</v>
      </c>
      <c r="B108" s="4" t="s">
        <v>14</v>
      </c>
      <c r="C108" s="9" t="s">
        <v>201</v>
      </c>
      <c r="D108" s="8">
        <f t="shared" si="2"/>
        <v>0.38999999999998636</v>
      </c>
      <c r="F108" s="8"/>
    </row>
    <row r="109" spans="1:6" ht="16" x14ac:dyDescent="0.2">
      <c r="A109" s="8">
        <v>140.29999999999998</v>
      </c>
      <c r="B109" s="4" t="s">
        <v>6</v>
      </c>
      <c r="C109" s="9" t="s">
        <v>83</v>
      </c>
      <c r="D109" s="8">
        <f t="shared" si="2"/>
        <v>0.28000000000000114</v>
      </c>
      <c r="F109" s="8"/>
    </row>
    <row r="110" spans="1:6" ht="16" x14ac:dyDescent="0.2">
      <c r="A110" s="8">
        <v>140.57999999999998</v>
      </c>
      <c r="B110" s="4" t="s">
        <v>14</v>
      </c>
      <c r="C110" s="9" t="s">
        <v>84</v>
      </c>
      <c r="D110" s="8">
        <f t="shared" si="2"/>
        <v>0.21999999999999886</v>
      </c>
      <c r="F110" s="8"/>
    </row>
    <row r="111" spans="1:6" ht="16" x14ac:dyDescent="0.2">
      <c r="A111" s="8">
        <v>140.79999999999998</v>
      </c>
      <c r="B111" s="4" t="s">
        <v>6</v>
      </c>
      <c r="C111" s="9" t="s">
        <v>85</v>
      </c>
      <c r="D111" s="8">
        <f t="shared" si="2"/>
        <v>0.52000000000001023</v>
      </c>
      <c r="F111" s="8"/>
    </row>
    <row r="112" spans="1:6" ht="16" x14ac:dyDescent="0.2">
      <c r="A112" s="8">
        <v>141.32</v>
      </c>
      <c r="B112" s="4" t="s">
        <v>14</v>
      </c>
      <c r="C112" s="9" t="s">
        <v>157</v>
      </c>
      <c r="D112" s="8">
        <f t="shared" si="2"/>
        <v>0.90000000000000568</v>
      </c>
      <c r="F112" s="8"/>
    </row>
    <row r="113" spans="1:6" ht="16" x14ac:dyDescent="0.2">
      <c r="A113" s="8">
        <v>142.22</v>
      </c>
      <c r="B113" s="4" t="s">
        <v>6</v>
      </c>
      <c r="C113" s="9" t="s">
        <v>86</v>
      </c>
      <c r="D113" s="8">
        <f t="shared" si="2"/>
        <v>0.84000000000000341</v>
      </c>
      <c r="F113" s="8"/>
    </row>
    <row r="114" spans="1:6" ht="16" x14ac:dyDescent="0.2">
      <c r="A114" s="8">
        <v>143.06</v>
      </c>
      <c r="B114" s="4" t="s">
        <v>10</v>
      </c>
      <c r="C114" s="9" t="s">
        <v>87</v>
      </c>
      <c r="D114" s="8">
        <f t="shared" si="2"/>
        <v>0.85999999999998522</v>
      </c>
      <c r="F114" s="8"/>
    </row>
    <row r="115" spans="1:6" ht="16" x14ac:dyDescent="0.2">
      <c r="A115" s="8">
        <v>143.91999999999999</v>
      </c>
      <c r="B115" s="4" t="s">
        <v>14</v>
      </c>
      <c r="C115" s="9" t="s">
        <v>88</v>
      </c>
      <c r="D115" s="8">
        <f t="shared" si="2"/>
        <v>0.19999999999998863</v>
      </c>
      <c r="F115" s="8"/>
    </row>
    <row r="116" spans="1:6" ht="16" x14ac:dyDescent="0.2">
      <c r="A116" s="8">
        <v>144.11999999999998</v>
      </c>
      <c r="B116" s="4" t="s">
        <v>6</v>
      </c>
      <c r="C116" s="9" t="s">
        <v>89</v>
      </c>
      <c r="D116" s="8">
        <f t="shared" si="2"/>
        <v>0.60000000000002274</v>
      </c>
      <c r="F116" s="8"/>
    </row>
    <row r="117" spans="1:6" ht="16" x14ac:dyDescent="0.2">
      <c r="A117" s="8">
        <v>144.72</v>
      </c>
      <c r="B117" s="4" t="s">
        <v>14</v>
      </c>
      <c r="C117" s="9" t="s">
        <v>90</v>
      </c>
      <c r="D117" s="8">
        <f t="shared" si="2"/>
        <v>0.78999999999999204</v>
      </c>
      <c r="F117" s="8"/>
    </row>
    <row r="118" spans="1:6" ht="16" x14ac:dyDescent="0.2">
      <c r="A118" s="8">
        <v>145.51</v>
      </c>
      <c r="B118" s="4" t="s">
        <v>10</v>
      </c>
      <c r="C118" s="9" t="s">
        <v>91</v>
      </c>
      <c r="D118" s="8">
        <f t="shared" si="2"/>
        <v>0.43999999999999773</v>
      </c>
      <c r="F118" s="8"/>
    </row>
    <row r="119" spans="1:6" ht="16" x14ac:dyDescent="0.2">
      <c r="A119" s="8">
        <v>145.94999999999999</v>
      </c>
      <c r="B119" s="4" t="s">
        <v>10</v>
      </c>
      <c r="C119" s="9" t="s">
        <v>92</v>
      </c>
      <c r="D119" s="8">
        <f t="shared" si="2"/>
        <v>0.12000000000000455</v>
      </c>
      <c r="F119" s="8"/>
    </row>
    <row r="120" spans="1:6" ht="16" x14ac:dyDescent="0.2">
      <c r="A120" s="8">
        <v>146.07</v>
      </c>
      <c r="B120" s="4" t="s">
        <v>10</v>
      </c>
      <c r="C120" s="9" t="s">
        <v>93</v>
      </c>
      <c r="D120" s="8">
        <f t="shared" si="2"/>
        <v>9.0000000000003411E-2</v>
      </c>
      <c r="F120" s="8"/>
    </row>
    <row r="121" spans="1:6" ht="16" x14ac:dyDescent="0.2">
      <c r="A121" s="8">
        <v>146.16</v>
      </c>
      <c r="B121" s="4" t="s">
        <v>10</v>
      </c>
      <c r="C121" s="9" t="s">
        <v>94</v>
      </c>
      <c r="D121" s="8">
        <f t="shared" si="2"/>
        <v>0.23999999999998067</v>
      </c>
      <c r="F121" s="8"/>
    </row>
    <row r="122" spans="1:6" ht="16" x14ac:dyDescent="0.2">
      <c r="A122" s="8">
        <v>146.39999999999998</v>
      </c>
      <c r="B122" s="4" t="s">
        <v>6</v>
      </c>
      <c r="C122" s="9" t="s">
        <v>95</v>
      </c>
      <c r="D122" s="8">
        <f t="shared" si="2"/>
        <v>1.5200000000000102</v>
      </c>
      <c r="F122" s="8"/>
    </row>
    <row r="123" spans="1:6" ht="16" x14ac:dyDescent="0.2">
      <c r="A123" s="8">
        <v>147.91999999999999</v>
      </c>
      <c r="B123" s="4" t="s">
        <v>6</v>
      </c>
      <c r="C123" s="9" t="s">
        <v>96</v>
      </c>
      <c r="D123" s="8">
        <f t="shared" si="2"/>
        <v>2</v>
      </c>
      <c r="F123" s="8"/>
    </row>
    <row r="124" spans="1:6" ht="16" x14ac:dyDescent="0.2">
      <c r="A124" s="8">
        <v>149.91999999999999</v>
      </c>
      <c r="B124" s="4" t="s">
        <v>14</v>
      </c>
      <c r="C124" s="9" t="s">
        <v>97</v>
      </c>
      <c r="D124" s="8">
        <f t="shared" si="2"/>
        <v>0.28000000000000114</v>
      </c>
      <c r="F124" s="8"/>
    </row>
    <row r="125" spans="1:6" ht="16" x14ac:dyDescent="0.2">
      <c r="A125" s="8">
        <v>150.19999999999999</v>
      </c>
      <c r="B125" s="4" t="s">
        <v>14</v>
      </c>
      <c r="C125" s="9" t="s">
        <v>158</v>
      </c>
      <c r="D125" s="8">
        <f t="shared" si="2"/>
        <v>1</v>
      </c>
      <c r="F125" s="8"/>
    </row>
    <row r="126" spans="1:6" ht="16" x14ac:dyDescent="0.2">
      <c r="A126" s="8">
        <v>151.19999999999999</v>
      </c>
      <c r="B126" s="4" t="s">
        <v>6</v>
      </c>
      <c r="C126" s="9" t="s">
        <v>159</v>
      </c>
      <c r="D126" s="8">
        <f t="shared" si="2"/>
        <v>0</v>
      </c>
      <c r="F126" s="8"/>
    </row>
    <row r="127" spans="1:6" ht="29" x14ac:dyDescent="0.2">
      <c r="A127" s="5">
        <v>151.19999999999999</v>
      </c>
      <c r="B127" s="6" t="s">
        <v>4</v>
      </c>
      <c r="C127" s="7" t="s">
        <v>160</v>
      </c>
      <c r="D127" s="5">
        <f t="shared" si="2"/>
        <v>0</v>
      </c>
      <c r="F127" s="8"/>
    </row>
    <row r="128" spans="1:6" ht="16" x14ac:dyDescent="0.2">
      <c r="A128" s="8">
        <v>151.19999999999999</v>
      </c>
      <c r="B128" s="4" t="s">
        <v>122</v>
      </c>
      <c r="C128" s="9" t="s">
        <v>159</v>
      </c>
      <c r="D128" s="8">
        <f t="shared" si="2"/>
        <v>0.90000000000000568</v>
      </c>
      <c r="F128" s="8"/>
    </row>
    <row r="129" spans="1:6" ht="16" x14ac:dyDescent="0.2">
      <c r="A129" s="8">
        <v>152.1</v>
      </c>
      <c r="B129" s="4" t="s">
        <v>6</v>
      </c>
      <c r="C129" s="9" t="s">
        <v>98</v>
      </c>
      <c r="D129" s="8">
        <f t="shared" si="2"/>
        <v>0</v>
      </c>
      <c r="F129" s="8"/>
    </row>
    <row r="130" spans="1:6" ht="16" x14ac:dyDescent="0.2">
      <c r="A130" s="8">
        <v>152.1</v>
      </c>
      <c r="B130" s="24" t="s">
        <v>14</v>
      </c>
      <c r="C130" s="9" t="s">
        <v>161</v>
      </c>
      <c r="D130" s="8">
        <f t="shared" si="2"/>
        <v>1.6999999999999886</v>
      </c>
      <c r="F130" s="8"/>
    </row>
    <row r="131" spans="1:6" ht="16" x14ac:dyDescent="0.2">
      <c r="A131" s="8">
        <v>153.79999999999998</v>
      </c>
      <c r="B131" s="4" t="s">
        <v>6</v>
      </c>
      <c r="C131" s="9" t="s">
        <v>100</v>
      </c>
      <c r="D131" s="8">
        <f t="shared" si="2"/>
        <v>0</v>
      </c>
      <c r="F131" s="8"/>
    </row>
    <row r="132" spans="1:6" ht="16" x14ac:dyDescent="0.2">
      <c r="A132" s="8">
        <v>153.79999999999998</v>
      </c>
      <c r="B132" s="4" t="s">
        <v>14</v>
      </c>
      <c r="C132" s="9" t="s">
        <v>101</v>
      </c>
      <c r="D132" s="8">
        <f t="shared" si="2"/>
        <v>0.70000000000001705</v>
      </c>
      <c r="F132" s="8"/>
    </row>
    <row r="133" spans="1:6" ht="16" x14ac:dyDescent="0.2">
      <c r="A133" s="8">
        <v>154.5</v>
      </c>
      <c r="B133" s="4" t="s">
        <v>6</v>
      </c>
      <c r="C133" s="9" t="s">
        <v>99</v>
      </c>
      <c r="D133" s="8">
        <f t="shared" si="2"/>
        <v>0</v>
      </c>
      <c r="F133" s="8"/>
    </row>
    <row r="134" spans="1:6" ht="16" x14ac:dyDescent="0.2">
      <c r="A134" s="8">
        <v>154.5</v>
      </c>
      <c r="B134" s="4" t="s">
        <v>102</v>
      </c>
      <c r="C134" s="9" t="s">
        <v>103</v>
      </c>
      <c r="D134" s="8">
        <f t="shared" si="2"/>
        <v>0.39999999999997726</v>
      </c>
      <c r="F134" s="8"/>
    </row>
    <row r="135" spans="1:6" ht="16" x14ac:dyDescent="0.2">
      <c r="A135" s="8">
        <v>154.89999999999998</v>
      </c>
      <c r="B135" s="4" t="s">
        <v>10</v>
      </c>
      <c r="C135" s="9" t="s">
        <v>162</v>
      </c>
      <c r="D135" s="8">
        <f t="shared" si="2"/>
        <v>0.20000000000001705</v>
      </c>
      <c r="F135" s="8"/>
    </row>
    <row r="136" spans="1:6" ht="16" x14ac:dyDescent="0.2">
      <c r="A136" s="8">
        <v>155.1</v>
      </c>
      <c r="B136" s="4" t="s">
        <v>10</v>
      </c>
      <c r="C136" s="9" t="s">
        <v>99</v>
      </c>
      <c r="D136" s="8">
        <f t="shared" si="2"/>
        <v>0.19999999999998863</v>
      </c>
      <c r="F136" s="8"/>
    </row>
    <row r="137" spans="1:6" ht="16" x14ac:dyDescent="0.2">
      <c r="A137" s="8">
        <v>155.29999999999998</v>
      </c>
      <c r="B137" s="4" t="s">
        <v>6</v>
      </c>
      <c r="C137" s="9" t="s">
        <v>163</v>
      </c>
      <c r="D137" s="8">
        <f t="shared" si="2"/>
        <v>0</v>
      </c>
      <c r="F137" s="8"/>
    </row>
    <row r="138" spans="1:6" ht="16" x14ac:dyDescent="0.2">
      <c r="A138" s="8">
        <v>155.29999999999998</v>
      </c>
      <c r="B138" s="4" t="s">
        <v>14</v>
      </c>
      <c r="C138" s="9" t="s">
        <v>104</v>
      </c>
      <c r="D138" s="8">
        <f t="shared" si="2"/>
        <v>0.5</v>
      </c>
      <c r="F138" s="8"/>
    </row>
    <row r="139" spans="1:6" ht="16" x14ac:dyDescent="0.2">
      <c r="A139" s="8">
        <v>155.79999999999998</v>
      </c>
      <c r="B139" s="4" t="s">
        <v>6</v>
      </c>
      <c r="C139" s="9" t="s">
        <v>105</v>
      </c>
      <c r="D139" s="8">
        <f t="shared" si="2"/>
        <v>3.5</v>
      </c>
      <c r="F139" s="8"/>
    </row>
    <row r="140" spans="1:6" ht="16" x14ac:dyDescent="0.2">
      <c r="A140" s="8">
        <v>159.29999999999998</v>
      </c>
      <c r="B140" s="4" t="s">
        <v>14</v>
      </c>
      <c r="C140" s="9" t="s">
        <v>106</v>
      </c>
      <c r="D140" s="8">
        <f t="shared" si="2"/>
        <v>3.4000000000000057</v>
      </c>
      <c r="F140" s="8"/>
    </row>
    <row r="141" spans="1:6" ht="16" x14ac:dyDescent="0.2">
      <c r="A141" s="8">
        <v>162.69999999999999</v>
      </c>
      <c r="B141" s="4" t="s">
        <v>6</v>
      </c>
      <c r="C141" s="9" t="s">
        <v>107</v>
      </c>
      <c r="D141" s="8">
        <f t="shared" si="2"/>
        <v>1.5</v>
      </c>
      <c r="F141" s="8"/>
    </row>
    <row r="142" spans="1:6" ht="16" x14ac:dyDescent="0.2">
      <c r="A142" s="8">
        <v>164.2</v>
      </c>
      <c r="B142" s="4" t="s">
        <v>6</v>
      </c>
      <c r="C142" s="9" t="s">
        <v>164</v>
      </c>
      <c r="D142" s="8">
        <f t="shared" si="2"/>
        <v>0.90000000000000568</v>
      </c>
      <c r="F142" s="8"/>
    </row>
    <row r="143" spans="1:6" ht="16" x14ac:dyDescent="0.2">
      <c r="A143" s="8">
        <v>165.1</v>
      </c>
      <c r="B143" s="4" t="s">
        <v>14</v>
      </c>
      <c r="C143" s="9" t="s">
        <v>165</v>
      </c>
      <c r="D143" s="8">
        <f t="shared" si="2"/>
        <v>0.40000000000000568</v>
      </c>
      <c r="F143" s="8"/>
    </row>
    <row r="144" spans="1:6" ht="16" x14ac:dyDescent="0.2">
      <c r="A144" s="8">
        <v>165.5</v>
      </c>
      <c r="B144" s="4" t="s">
        <v>14</v>
      </c>
      <c r="C144" s="9" t="s">
        <v>165</v>
      </c>
      <c r="D144" s="8">
        <f t="shared" si="2"/>
        <v>0.5</v>
      </c>
      <c r="F144" s="8"/>
    </row>
    <row r="145" spans="1:6" ht="16" x14ac:dyDescent="0.2">
      <c r="A145" s="8">
        <v>166</v>
      </c>
      <c r="B145" s="4" t="s">
        <v>6</v>
      </c>
      <c r="C145" s="9" t="s">
        <v>107</v>
      </c>
      <c r="D145" s="8">
        <f t="shared" si="2"/>
        <v>5.5999999999999943</v>
      </c>
      <c r="F145" s="8"/>
    </row>
    <row r="146" spans="1:6" ht="16" x14ac:dyDescent="0.2">
      <c r="A146" s="8">
        <v>171.6</v>
      </c>
      <c r="B146" s="4" t="s">
        <v>10</v>
      </c>
      <c r="C146" s="9" t="s">
        <v>107</v>
      </c>
      <c r="D146" s="8">
        <f t="shared" si="2"/>
        <v>0.79999999999998295</v>
      </c>
      <c r="F146" s="8"/>
    </row>
    <row r="147" spans="1:6" ht="16" x14ac:dyDescent="0.2">
      <c r="A147" s="8">
        <v>172.39999999999998</v>
      </c>
      <c r="B147" s="4" t="s">
        <v>10</v>
      </c>
      <c r="C147" s="9" t="s">
        <v>108</v>
      </c>
      <c r="D147" s="8">
        <f t="shared" si="2"/>
        <v>1.1000000000000227</v>
      </c>
      <c r="F147" s="8"/>
    </row>
    <row r="148" spans="1:6" ht="16" x14ac:dyDescent="0.2">
      <c r="A148" s="8">
        <v>173.5</v>
      </c>
      <c r="B148" s="4" t="s">
        <v>6</v>
      </c>
      <c r="C148" s="9" t="s">
        <v>109</v>
      </c>
      <c r="D148" s="8">
        <f t="shared" si="2"/>
        <v>0.59999999999999432</v>
      </c>
      <c r="F148" s="8"/>
    </row>
    <row r="149" spans="1:6" s="14" customFormat="1" ht="16" x14ac:dyDescent="0.2">
      <c r="A149" s="16">
        <v>174.1</v>
      </c>
      <c r="B149" s="17" t="s">
        <v>110</v>
      </c>
      <c r="C149" s="18" t="s">
        <v>111</v>
      </c>
      <c r="D149" s="16">
        <f t="shared" si="2"/>
        <v>0.5</v>
      </c>
      <c r="F149" s="8"/>
    </row>
    <row r="150" spans="1:6" ht="16" x14ac:dyDescent="0.2">
      <c r="A150" s="8">
        <v>174.6</v>
      </c>
      <c r="B150" s="4" t="s">
        <v>6</v>
      </c>
      <c r="C150" s="9" t="s">
        <v>112</v>
      </c>
      <c r="D150" s="8">
        <f t="shared" si="2"/>
        <v>6.5</v>
      </c>
      <c r="F150" s="8"/>
    </row>
    <row r="151" spans="1:6" ht="16" x14ac:dyDescent="0.2">
      <c r="A151" s="8">
        <v>181.1</v>
      </c>
      <c r="B151" s="4" t="s">
        <v>10</v>
      </c>
      <c r="C151" s="9" t="s">
        <v>113</v>
      </c>
      <c r="D151" s="8">
        <f t="shared" si="2"/>
        <v>4</v>
      </c>
      <c r="F151" s="8"/>
    </row>
    <row r="152" spans="1:6" ht="16" x14ac:dyDescent="0.2">
      <c r="A152" s="8">
        <v>185.1</v>
      </c>
      <c r="B152" s="4" t="s">
        <v>6</v>
      </c>
      <c r="C152" s="9" t="s">
        <v>114</v>
      </c>
      <c r="D152" s="8">
        <f t="shared" si="2"/>
        <v>11.099999999999994</v>
      </c>
      <c r="F152" s="8"/>
    </row>
    <row r="153" spans="1:6" ht="17.25" customHeight="1" x14ac:dyDescent="0.2">
      <c r="A153" s="5">
        <v>196.2</v>
      </c>
      <c r="B153" s="6" t="s">
        <v>4</v>
      </c>
      <c r="C153" s="7" t="s">
        <v>166</v>
      </c>
      <c r="D153" s="5">
        <v>0</v>
      </c>
      <c r="F153" s="8"/>
    </row>
    <row r="154" spans="1:6" ht="16" x14ac:dyDescent="0.2">
      <c r="A154" s="8">
        <v>196.2</v>
      </c>
      <c r="B154" s="4" t="s">
        <v>30</v>
      </c>
      <c r="C154" s="9" t="s">
        <v>114</v>
      </c>
      <c r="D154" s="8">
        <f t="shared" si="2"/>
        <v>21</v>
      </c>
      <c r="F154" s="8"/>
    </row>
    <row r="155" spans="1:6" ht="16" x14ac:dyDescent="0.2">
      <c r="A155" s="8">
        <v>217.2</v>
      </c>
      <c r="B155" s="4" t="s">
        <v>6</v>
      </c>
      <c r="C155" s="9" t="s">
        <v>115</v>
      </c>
      <c r="D155" s="8">
        <f t="shared" si="2"/>
        <v>0.40000000000000568</v>
      </c>
      <c r="F155" s="8"/>
    </row>
    <row r="156" spans="1:6" ht="16" x14ac:dyDescent="0.2">
      <c r="A156" s="8">
        <v>217.6</v>
      </c>
      <c r="B156" s="4" t="s">
        <v>10</v>
      </c>
      <c r="C156" s="9" t="s">
        <v>49</v>
      </c>
      <c r="D156" s="8">
        <f t="shared" si="2"/>
        <v>1.7999999999999829</v>
      </c>
      <c r="F156" s="8"/>
    </row>
    <row r="157" spans="1:6" ht="16" x14ac:dyDescent="0.2">
      <c r="A157" s="8">
        <v>219.39999999999998</v>
      </c>
      <c r="B157" s="4" t="s">
        <v>6</v>
      </c>
      <c r="C157" s="9" t="s">
        <v>116</v>
      </c>
      <c r="D157" s="8">
        <f t="shared" si="2"/>
        <v>0.5</v>
      </c>
      <c r="F157" s="8"/>
    </row>
    <row r="158" spans="1:6" ht="16" x14ac:dyDescent="0.2">
      <c r="A158" s="8">
        <v>219.89999999999998</v>
      </c>
      <c r="B158" s="4" t="s">
        <v>14</v>
      </c>
      <c r="C158" s="9" t="s">
        <v>117</v>
      </c>
      <c r="D158" s="8">
        <f t="shared" si="2"/>
        <v>1.6000000000000227</v>
      </c>
      <c r="F158" s="8"/>
    </row>
    <row r="159" spans="1:6" ht="16" x14ac:dyDescent="0.2">
      <c r="A159" s="8">
        <v>221.5</v>
      </c>
      <c r="B159" s="4" t="s">
        <v>6</v>
      </c>
      <c r="C159" s="9" t="s">
        <v>118</v>
      </c>
      <c r="D159" s="8">
        <f t="shared" si="2"/>
        <v>9.9999999999994316E-2</v>
      </c>
      <c r="F159" s="8"/>
    </row>
    <row r="160" spans="1:6" ht="16" x14ac:dyDescent="0.2">
      <c r="A160" s="8">
        <v>221.6</v>
      </c>
      <c r="B160" s="4" t="s">
        <v>14</v>
      </c>
      <c r="C160" s="9" t="s">
        <v>119</v>
      </c>
      <c r="D160" s="8">
        <f t="shared" si="2"/>
        <v>2</v>
      </c>
      <c r="F160" s="8"/>
    </row>
    <row r="161" spans="1:6" ht="16" x14ac:dyDescent="0.2">
      <c r="A161" s="8">
        <v>223.6</v>
      </c>
      <c r="B161" s="4" t="s">
        <v>14</v>
      </c>
      <c r="C161" s="9" t="s">
        <v>120</v>
      </c>
      <c r="D161" s="8">
        <f t="shared" si="2"/>
        <v>0</v>
      </c>
      <c r="F161" s="8"/>
    </row>
    <row r="162" spans="1:6" x14ac:dyDescent="0.2">
      <c r="A162" s="5">
        <v>223.6</v>
      </c>
      <c r="B162" s="6" t="s">
        <v>4</v>
      </c>
      <c r="C162" s="7" t="s">
        <v>121</v>
      </c>
      <c r="D162" s="5">
        <v>0</v>
      </c>
      <c r="F162" s="8"/>
    </row>
    <row r="163" spans="1:6" ht="16" x14ac:dyDescent="0.2">
      <c r="A163" s="8">
        <v>223.6</v>
      </c>
      <c r="B163" s="4" t="s">
        <v>122</v>
      </c>
      <c r="C163" s="9" t="s">
        <v>120</v>
      </c>
      <c r="D163" s="8">
        <f t="shared" si="2"/>
        <v>1.2999999999999829</v>
      </c>
      <c r="F163" s="8"/>
    </row>
    <row r="164" spans="1:6" ht="16" x14ac:dyDescent="0.2">
      <c r="A164" s="8">
        <v>224.89999999999998</v>
      </c>
      <c r="B164" s="4" t="s">
        <v>14</v>
      </c>
      <c r="C164" s="9" t="s">
        <v>123</v>
      </c>
      <c r="D164" s="8">
        <f t="shared" si="2"/>
        <v>1.1000000000000227</v>
      </c>
      <c r="F164" s="8"/>
    </row>
    <row r="165" spans="1:6" ht="16" x14ac:dyDescent="0.2">
      <c r="A165" s="8">
        <v>226</v>
      </c>
      <c r="B165" s="4" t="s">
        <v>6</v>
      </c>
      <c r="C165" s="9" t="s">
        <v>51</v>
      </c>
      <c r="D165" s="8">
        <f t="shared" ref="D165:D230" si="3">A166-A165</f>
        <v>9.9999999999994316E-2</v>
      </c>
      <c r="F165" s="8"/>
    </row>
    <row r="166" spans="1:6" ht="16" x14ac:dyDescent="0.2">
      <c r="A166" s="8">
        <v>226.1</v>
      </c>
      <c r="B166" s="4" t="s">
        <v>6</v>
      </c>
      <c r="C166" s="9" t="s">
        <v>49</v>
      </c>
      <c r="D166" s="8">
        <f t="shared" si="3"/>
        <v>5.4000000000000057</v>
      </c>
      <c r="F166" s="8"/>
    </row>
    <row r="167" spans="1:6" ht="16" x14ac:dyDescent="0.2">
      <c r="A167" s="8">
        <v>231.5</v>
      </c>
      <c r="B167" s="4" t="s">
        <v>6</v>
      </c>
      <c r="C167" s="9" t="s">
        <v>46</v>
      </c>
      <c r="D167" s="8">
        <f t="shared" si="3"/>
        <v>0.19999999999998863</v>
      </c>
      <c r="F167" s="8"/>
    </row>
    <row r="168" spans="1:6" ht="16" x14ac:dyDescent="0.2">
      <c r="A168" s="8">
        <v>231.7</v>
      </c>
      <c r="B168" s="4" t="s">
        <v>10</v>
      </c>
      <c r="C168" s="9" t="s">
        <v>167</v>
      </c>
      <c r="D168" s="8">
        <f t="shared" si="3"/>
        <v>1</v>
      </c>
      <c r="F168" s="8"/>
    </row>
    <row r="169" spans="1:6" ht="16" x14ac:dyDescent="0.2">
      <c r="A169" s="8">
        <v>232.7</v>
      </c>
      <c r="B169" s="4" t="s">
        <v>10</v>
      </c>
      <c r="C169" s="9" t="s">
        <v>124</v>
      </c>
      <c r="D169" s="8">
        <f t="shared" si="3"/>
        <v>0.19999999999998863</v>
      </c>
      <c r="F169" s="8"/>
    </row>
    <row r="170" spans="1:6" ht="16" x14ac:dyDescent="0.2">
      <c r="A170" s="8">
        <v>232.89999999999998</v>
      </c>
      <c r="B170" s="4" t="s">
        <v>14</v>
      </c>
      <c r="C170" s="9" t="s">
        <v>125</v>
      </c>
      <c r="D170" s="8">
        <f t="shared" si="3"/>
        <v>0.80000000000001137</v>
      </c>
      <c r="F170" s="8"/>
    </row>
    <row r="171" spans="1:6" ht="16" x14ac:dyDescent="0.2">
      <c r="A171" s="8">
        <v>233.7</v>
      </c>
      <c r="B171" s="4" t="s">
        <v>10</v>
      </c>
      <c r="C171" s="23" t="s">
        <v>203</v>
      </c>
      <c r="D171" s="8">
        <f t="shared" si="3"/>
        <v>0.19999999999998863</v>
      </c>
      <c r="F171" s="8"/>
    </row>
    <row r="172" spans="1:6" s="14" customFormat="1" ht="16" x14ac:dyDescent="0.2">
      <c r="A172" s="10">
        <v>233.89999999999998</v>
      </c>
      <c r="B172" s="11" t="s">
        <v>168</v>
      </c>
      <c r="C172" s="12" t="s">
        <v>42</v>
      </c>
      <c r="D172" s="10">
        <f t="shared" si="3"/>
        <v>0.5</v>
      </c>
      <c r="F172" s="8"/>
    </row>
    <row r="173" spans="1:6" ht="16" x14ac:dyDescent="0.2">
      <c r="A173" s="8">
        <v>234.39999999999998</v>
      </c>
      <c r="B173" s="4" t="s">
        <v>10</v>
      </c>
      <c r="C173" s="9" t="s">
        <v>126</v>
      </c>
      <c r="D173" s="8">
        <f t="shared" si="3"/>
        <v>0</v>
      </c>
      <c r="F173" s="8"/>
    </row>
    <row r="174" spans="1:6" ht="16" x14ac:dyDescent="0.2">
      <c r="A174" s="8">
        <v>234.39999999999998</v>
      </c>
      <c r="B174" s="4" t="s">
        <v>14</v>
      </c>
      <c r="C174" s="9" t="s">
        <v>169</v>
      </c>
      <c r="D174" s="8">
        <f t="shared" si="3"/>
        <v>0.10000000000002274</v>
      </c>
      <c r="F174" s="8"/>
    </row>
    <row r="175" spans="1:6" ht="16" x14ac:dyDescent="0.2">
      <c r="A175" s="8">
        <v>234.5</v>
      </c>
      <c r="B175" s="4" t="s">
        <v>10</v>
      </c>
      <c r="C175" s="9" t="s">
        <v>36</v>
      </c>
      <c r="D175" s="8">
        <f t="shared" si="3"/>
        <v>1.6999999999999886</v>
      </c>
      <c r="F175" s="8"/>
    </row>
    <row r="176" spans="1:6" ht="16" x14ac:dyDescent="0.2">
      <c r="A176" s="8">
        <v>236.2</v>
      </c>
      <c r="B176" s="4" t="s">
        <v>6</v>
      </c>
      <c r="C176" s="9" t="s">
        <v>127</v>
      </c>
      <c r="D176" s="8">
        <f t="shared" si="3"/>
        <v>0</v>
      </c>
      <c r="F176" s="8"/>
    </row>
    <row r="177" spans="1:6" ht="16" x14ac:dyDescent="0.2">
      <c r="A177" s="8">
        <v>236.2</v>
      </c>
      <c r="B177" s="4" t="s">
        <v>14</v>
      </c>
      <c r="C177" s="9" t="s">
        <v>128</v>
      </c>
      <c r="D177" s="8">
        <f t="shared" si="3"/>
        <v>3.0999999999999943</v>
      </c>
      <c r="F177" s="8"/>
    </row>
    <row r="178" spans="1:6" s="14" customFormat="1" ht="16" x14ac:dyDescent="0.2">
      <c r="A178" s="10">
        <v>239.29999999999998</v>
      </c>
      <c r="B178" s="11" t="s">
        <v>168</v>
      </c>
      <c r="C178" s="12" t="s">
        <v>170</v>
      </c>
      <c r="D178" s="10">
        <f>A179-A178</f>
        <v>2.9000000000000057</v>
      </c>
      <c r="F178" s="8"/>
    </row>
    <row r="179" spans="1:6" ht="16" x14ac:dyDescent="0.2">
      <c r="A179" s="8">
        <v>242.2</v>
      </c>
      <c r="B179" s="4" t="s">
        <v>14</v>
      </c>
      <c r="C179" s="9" t="s">
        <v>38</v>
      </c>
      <c r="D179" s="8">
        <f t="shared" si="3"/>
        <v>9.9999999999994316E-2</v>
      </c>
      <c r="F179" s="8"/>
    </row>
    <row r="180" spans="1:6" ht="16" x14ac:dyDescent="0.2">
      <c r="A180" s="8">
        <v>242.29999999999998</v>
      </c>
      <c r="B180" s="4" t="s">
        <v>14</v>
      </c>
      <c r="C180" s="9" t="s">
        <v>37</v>
      </c>
      <c r="D180" s="8">
        <f t="shared" si="3"/>
        <v>0</v>
      </c>
      <c r="F180" s="8"/>
    </row>
    <row r="181" spans="1:6" ht="16" x14ac:dyDescent="0.2">
      <c r="A181" s="8">
        <v>242.29999999999998</v>
      </c>
      <c r="B181" s="4" t="s">
        <v>6</v>
      </c>
      <c r="C181" s="9" t="s">
        <v>36</v>
      </c>
      <c r="D181" s="8">
        <f t="shared" si="3"/>
        <v>0.90000000000000568</v>
      </c>
      <c r="F181" s="8"/>
    </row>
    <row r="182" spans="1:6" ht="16" x14ac:dyDescent="0.2">
      <c r="A182" s="8">
        <v>243.2</v>
      </c>
      <c r="B182" s="4" t="s">
        <v>10</v>
      </c>
      <c r="C182" s="9" t="s">
        <v>171</v>
      </c>
      <c r="D182" s="8">
        <f t="shared" si="3"/>
        <v>1</v>
      </c>
      <c r="F182" s="8"/>
    </row>
    <row r="183" spans="1:6" ht="16" x14ac:dyDescent="0.2">
      <c r="A183" s="10">
        <v>244.2</v>
      </c>
      <c r="B183" s="11" t="s">
        <v>168</v>
      </c>
      <c r="C183" s="12" t="s">
        <v>186</v>
      </c>
      <c r="D183" s="10">
        <f t="shared" si="3"/>
        <v>0.69999999999998863</v>
      </c>
      <c r="F183" s="8"/>
    </row>
    <row r="184" spans="1:6" ht="16" x14ac:dyDescent="0.2">
      <c r="A184" s="8">
        <v>244.89999999999998</v>
      </c>
      <c r="B184" s="4" t="s">
        <v>10</v>
      </c>
      <c r="C184" s="9" t="s">
        <v>152</v>
      </c>
      <c r="D184" s="8">
        <f t="shared" si="3"/>
        <v>6.3000000000000114</v>
      </c>
      <c r="F184" s="8"/>
    </row>
    <row r="185" spans="1:6" ht="16" x14ac:dyDescent="0.2">
      <c r="A185" s="10">
        <v>251.2</v>
      </c>
      <c r="B185" s="11" t="s">
        <v>168</v>
      </c>
      <c r="C185" s="12" t="s">
        <v>186</v>
      </c>
      <c r="D185" s="10">
        <f t="shared" si="3"/>
        <v>9.9999999999994316E-2</v>
      </c>
      <c r="F185" s="8"/>
    </row>
    <row r="186" spans="1:6" ht="16" x14ac:dyDescent="0.2">
      <c r="A186" s="8">
        <v>251.29999999999998</v>
      </c>
      <c r="B186" s="4" t="s">
        <v>10</v>
      </c>
      <c r="C186" s="9" t="s">
        <v>129</v>
      </c>
      <c r="D186" s="8">
        <f t="shared" si="3"/>
        <v>2.5</v>
      </c>
      <c r="F186" s="8"/>
    </row>
    <row r="187" spans="1:6" ht="16" x14ac:dyDescent="0.2">
      <c r="A187" s="8">
        <v>253.79999999999998</v>
      </c>
      <c r="B187" s="4" t="s">
        <v>14</v>
      </c>
      <c r="C187" s="9" t="s">
        <v>130</v>
      </c>
      <c r="D187" s="8">
        <f t="shared" si="3"/>
        <v>5.7999999999999829</v>
      </c>
      <c r="F187" s="8"/>
    </row>
    <row r="188" spans="1:6" ht="16" x14ac:dyDescent="0.2">
      <c r="A188" s="8">
        <v>259.59999999999997</v>
      </c>
      <c r="B188" s="4" t="s">
        <v>6</v>
      </c>
      <c r="C188" s="9" t="s">
        <v>32</v>
      </c>
      <c r="D188" s="8">
        <f t="shared" si="3"/>
        <v>2.7000000000000455</v>
      </c>
      <c r="F188" s="8"/>
    </row>
    <row r="189" spans="1:6" ht="16" x14ac:dyDescent="0.2">
      <c r="A189" s="8">
        <v>262.3</v>
      </c>
      <c r="B189" s="4" t="s">
        <v>14</v>
      </c>
      <c r="C189" s="9" t="s">
        <v>131</v>
      </c>
      <c r="D189" s="8">
        <f t="shared" si="3"/>
        <v>2.2999999999999545</v>
      </c>
      <c r="F189" s="8"/>
    </row>
    <row r="190" spans="1:6" ht="16" x14ac:dyDescent="0.2">
      <c r="A190" s="8">
        <v>264.59999999999997</v>
      </c>
      <c r="B190" s="4" t="s">
        <v>14</v>
      </c>
      <c r="C190" s="9" t="s">
        <v>132</v>
      </c>
      <c r="D190" s="8">
        <f t="shared" si="3"/>
        <v>0.40000000000003411</v>
      </c>
      <c r="F190" s="8"/>
    </row>
    <row r="191" spans="1:6" ht="16" x14ac:dyDescent="0.2">
      <c r="A191" s="8">
        <v>265</v>
      </c>
      <c r="B191" s="4" t="s">
        <v>10</v>
      </c>
      <c r="C191" s="9" t="s">
        <v>133</v>
      </c>
      <c r="D191" s="8">
        <f t="shared" si="3"/>
        <v>0.69999999999998863</v>
      </c>
      <c r="F191" s="8"/>
    </row>
    <row r="192" spans="1:6" ht="16" x14ac:dyDescent="0.2">
      <c r="A192" s="8">
        <v>265.7</v>
      </c>
      <c r="B192" s="4" t="s">
        <v>10</v>
      </c>
      <c r="C192" s="9" t="s">
        <v>172</v>
      </c>
      <c r="D192" s="8">
        <f t="shared" si="3"/>
        <v>0.89999999999997726</v>
      </c>
      <c r="F192" s="8"/>
    </row>
    <row r="193" spans="1:6" ht="16" x14ac:dyDescent="0.2">
      <c r="A193" s="8">
        <v>266.59999999999997</v>
      </c>
      <c r="B193" s="4" t="s">
        <v>14</v>
      </c>
      <c r="C193" s="9" t="s">
        <v>173</v>
      </c>
      <c r="D193" s="8">
        <f t="shared" si="3"/>
        <v>1.2000000000000455</v>
      </c>
      <c r="F193" s="8"/>
    </row>
    <row r="194" spans="1:6" ht="16" x14ac:dyDescent="0.2">
      <c r="A194" s="8">
        <v>267.8</v>
      </c>
      <c r="B194" s="4" t="s">
        <v>6</v>
      </c>
      <c r="C194" s="9" t="s">
        <v>174</v>
      </c>
      <c r="D194" s="8">
        <f t="shared" si="3"/>
        <v>1.8999999999999773</v>
      </c>
      <c r="F194" s="8"/>
    </row>
    <row r="195" spans="1:6" ht="16" x14ac:dyDescent="0.2">
      <c r="A195" s="8">
        <v>269.7</v>
      </c>
      <c r="B195" s="4" t="s">
        <v>14</v>
      </c>
      <c r="C195" s="9" t="s">
        <v>134</v>
      </c>
      <c r="D195" s="8">
        <f t="shared" si="3"/>
        <v>23.699999999999989</v>
      </c>
      <c r="F195" s="8"/>
    </row>
    <row r="196" spans="1:6" ht="16" x14ac:dyDescent="0.2">
      <c r="A196" s="8">
        <v>293.39999999999998</v>
      </c>
      <c r="B196" s="4" t="s">
        <v>14</v>
      </c>
      <c r="C196" s="9" t="s">
        <v>135</v>
      </c>
      <c r="D196" s="8">
        <f t="shared" si="3"/>
        <v>0.69999999999998863</v>
      </c>
      <c r="F196" s="8"/>
    </row>
    <row r="197" spans="1:6" ht="16" x14ac:dyDescent="0.2">
      <c r="A197" s="8">
        <v>294.09999999999997</v>
      </c>
      <c r="B197" s="4" t="s">
        <v>10</v>
      </c>
      <c r="C197" s="9" t="s">
        <v>175</v>
      </c>
      <c r="D197" s="8">
        <f t="shared" si="3"/>
        <v>12.400000000000034</v>
      </c>
      <c r="F197" s="8"/>
    </row>
    <row r="198" spans="1:6" ht="16" x14ac:dyDescent="0.2">
      <c r="A198" s="8">
        <v>306.5</v>
      </c>
      <c r="B198" s="4" t="s">
        <v>6</v>
      </c>
      <c r="C198" s="9" t="s">
        <v>136</v>
      </c>
      <c r="D198" s="8">
        <f t="shared" si="3"/>
        <v>1.3000000000000114</v>
      </c>
      <c r="F198" s="8"/>
    </row>
    <row r="199" spans="1:6" ht="29" x14ac:dyDescent="0.2">
      <c r="A199" s="5">
        <v>307.8</v>
      </c>
      <c r="B199" s="6" t="s">
        <v>4</v>
      </c>
      <c r="C199" s="7" t="s">
        <v>176</v>
      </c>
      <c r="D199" s="5">
        <v>0</v>
      </c>
      <c r="F199" s="8"/>
    </row>
    <row r="200" spans="1:6" ht="16" x14ac:dyDescent="0.2">
      <c r="A200" s="8">
        <v>307.8</v>
      </c>
      <c r="B200" s="4" t="s">
        <v>30</v>
      </c>
      <c r="C200" s="9" t="s">
        <v>137</v>
      </c>
      <c r="D200" s="8">
        <f t="shared" si="3"/>
        <v>1.3999999999999773</v>
      </c>
      <c r="F200" s="8"/>
    </row>
    <row r="201" spans="1:6" ht="16" x14ac:dyDescent="0.2">
      <c r="A201" s="8">
        <v>309.2</v>
      </c>
      <c r="B201" s="4" t="s">
        <v>14</v>
      </c>
      <c r="C201" s="9" t="s">
        <v>138</v>
      </c>
      <c r="D201" s="8">
        <f t="shared" si="3"/>
        <v>12.399999999999977</v>
      </c>
      <c r="F201" s="8"/>
    </row>
    <row r="202" spans="1:6" ht="16" x14ac:dyDescent="0.2">
      <c r="A202" s="8">
        <v>321.59999999999997</v>
      </c>
      <c r="B202" s="4" t="s">
        <v>14</v>
      </c>
      <c r="C202" s="9" t="s">
        <v>177</v>
      </c>
      <c r="D202" s="8">
        <f t="shared" si="3"/>
        <v>3.8000000000000114</v>
      </c>
      <c r="F202" s="8"/>
    </row>
    <row r="203" spans="1:6" ht="16" x14ac:dyDescent="0.2">
      <c r="A203" s="8">
        <v>325.39999999999998</v>
      </c>
      <c r="B203" s="4" t="s">
        <v>14</v>
      </c>
      <c r="C203" s="9" t="s">
        <v>139</v>
      </c>
      <c r="D203" s="8">
        <f t="shared" si="3"/>
        <v>10.900000000000034</v>
      </c>
      <c r="F203" s="8"/>
    </row>
    <row r="204" spans="1:6" ht="16" x14ac:dyDescent="0.2">
      <c r="A204" s="8">
        <v>336.3</v>
      </c>
      <c r="B204" s="4" t="s">
        <v>14</v>
      </c>
      <c r="C204" s="9" t="s">
        <v>178</v>
      </c>
      <c r="D204" s="8">
        <f t="shared" si="3"/>
        <v>0</v>
      </c>
      <c r="F204" s="8"/>
    </row>
    <row r="205" spans="1:6" x14ac:dyDescent="0.2">
      <c r="A205" s="5">
        <v>336.3</v>
      </c>
      <c r="B205" s="6" t="s">
        <v>4</v>
      </c>
      <c r="C205" s="7" t="s">
        <v>179</v>
      </c>
      <c r="D205" s="5">
        <v>0</v>
      </c>
      <c r="F205" s="8"/>
    </row>
    <row r="206" spans="1:6" ht="16" x14ac:dyDescent="0.2">
      <c r="A206" s="8">
        <v>336.3</v>
      </c>
      <c r="B206" s="4" t="s">
        <v>122</v>
      </c>
      <c r="C206" s="9" t="s">
        <v>180</v>
      </c>
      <c r="D206" s="8">
        <f t="shared" si="3"/>
        <v>0.29999999999995453</v>
      </c>
      <c r="F206" s="8"/>
    </row>
    <row r="207" spans="1:6" ht="16" x14ac:dyDescent="0.2">
      <c r="A207" s="8">
        <v>336.59999999999997</v>
      </c>
      <c r="B207" s="4" t="s">
        <v>6</v>
      </c>
      <c r="C207" s="9" t="s">
        <v>139</v>
      </c>
      <c r="D207" s="8">
        <f t="shared" si="3"/>
        <v>14.5</v>
      </c>
      <c r="F207" s="8"/>
    </row>
    <row r="208" spans="1:6" ht="16" x14ac:dyDescent="0.2">
      <c r="A208" s="8">
        <v>351.09999999999997</v>
      </c>
      <c r="B208" s="4" t="s">
        <v>6</v>
      </c>
      <c r="C208" s="9" t="s">
        <v>140</v>
      </c>
      <c r="D208" s="8">
        <f t="shared" si="3"/>
        <v>0.40000000000003411</v>
      </c>
      <c r="F208" s="8"/>
    </row>
    <row r="209" spans="1:6" ht="16" x14ac:dyDescent="0.2">
      <c r="A209" s="8">
        <v>351.5</v>
      </c>
      <c r="B209" s="4" t="s">
        <v>14</v>
      </c>
      <c r="C209" s="9" t="s">
        <v>135</v>
      </c>
      <c r="D209" s="8">
        <f t="shared" si="3"/>
        <v>23.699999999999989</v>
      </c>
      <c r="F209" s="8"/>
    </row>
    <row r="210" spans="1:6" ht="16" x14ac:dyDescent="0.2">
      <c r="A210" s="8">
        <v>375.2</v>
      </c>
      <c r="B210" s="4" t="s">
        <v>6</v>
      </c>
      <c r="C210" s="9" t="s">
        <v>135</v>
      </c>
      <c r="D210" s="8">
        <f t="shared" si="3"/>
        <v>1.8999999999999773</v>
      </c>
      <c r="F210" s="8"/>
    </row>
    <row r="211" spans="1:6" ht="16" x14ac:dyDescent="0.2">
      <c r="A211" s="8">
        <v>377.09999999999997</v>
      </c>
      <c r="B211" s="4" t="s">
        <v>6</v>
      </c>
      <c r="C211" s="9" t="s">
        <v>174</v>
      </c>
      <c r="D211" s="8">
        <f>A212-A211</f>
        <v>1.5</v>
      </c>
      <c r="F211" s="8"/>
    </row>
    <row r="212" spans="1:6" ht="16" x14ac:dyDescent="0.2">
      <c r="A212" s="8">
        <v>378.59999999999997</v>
      </c>
      <c r="B212" s="4" t="s">
        <v>10</v>
      </c>
      <c r="C212" s="9" t="s">
        <v>181</v>
      </c>
      <c r="D212" s="8">
        <f>A213-A212</f>
        <v>0.10000000000002274</v>
      </c>
      <c r="F212" s="8"/>
    </row>
    <row r="213" spans="1:6" ht="16" x14ac:dyDescent="0.2">
      <c r="A213" s="16">
        <v>378.7</v>
      </c>
      <c r="B213" s="17" t="s">
        <v>110</v>
      </c>
      <c r="C213" s="18" t="s">
        <v>182</v>
      </c>
      <c r="D213" s="16">
        <f>A214-A213</f>
        <v>1.5</v>
      </c>
      <c r="F213" s="8"/>
    </row>
    <row r="214" spans="1:6" ht="16" x14ac:dyDescent="0.2">
      <c r="A214" s="8">
        <v>380.2</v>
      </c>
      <c r="B214" s="4" t="s">
        <v>10</v>
      </c>
      <c r="C214" s="9" t="s">
        <v>149</v>
      </c>
      <c r="D214" s="8">
        <f t="shared" si="3"/>
        <v>0</v>
      </c>
      <c r="F214" s="8"/>
    </row>
    <row r="215" spans="1:6" ht="16" x14ac:dyDescent="0.2">
      <c r="A215" s="8">
        <v>380.2</v>
      </c>
      <c r="B215" s="4" t="s">
        <v>6</v>
      </c>
      <c r="C215" s="9" t="s">
        <v>183</v>
      </c>
      <c r="D215" s="8">
        <f t="shared" si="3"/>
        <v>0.80000000000001137</v>
      </c>
      <c r="F215" s="8"/>
    </row>
    <row r="216" spans="1:6" ht="16" x14ac:dyDescent="0.2">
      <c r="A216" s="8">
        <v>381</v>
      </c>
      <c r="B216" s="4" t="s">
        <v>6</v>
      </c>
      <c r="C216" s="9" t="s">
        <v>60</v>
      </c>
      <c r="D216" s="8">
        <f t="shared" si="3"/>
        <v>2.8000000000000114</v>
      </c>
      <c r="F216" s="8"/>
    </row>
    <row r="217" spans="1:6" ht="16" x14ac:dyDescent="0.2">
      <c r="A217" s="8">
        <v>383.8</v>
      </c>
      <c r="B217" s="4" t="s">
        <v>6</v>
      </c>
      <c r="C217" s="9" t="s">
        <v>141</v>
      </c>
      <c r="D217" s="8">
        <f t="shared" si="3"/>
        <v>0.19999999999998863</v>
      </c>
      <c r="F217" s="8"/>
    </row>
    <row r="218" spans="1:6" s="22" customFormat="1" ht="16" x14ac:dyDescent="0.2">
      <c r="A218" s="19">
        <v>384</v>
      </c>
      <c r="B218" s="20" t="s">
        <v>102</v>
      </c>
      <c r="C218" s="21" t="s">
        <v>103</v>
      </c>
      <c r="D218" s="19">
        <f t="shared" si="3"/>
        <v>2.5</v>
      </c>
      <c r="F218" s="8"/>
    </row>
    <row r="219" spans="1:6" ht="16" x14ac:dyDescent="0.2">
      <c r="A219" s="8">
        <v>386.5</v>
      </c>
      <c r="B219" s="4" t="s">
        <v>14</v>
      </c>
      <c r="C219" s="9" t="s">
        <v>141</v>
      </c>
      <c r="D219" s="8">
        <f t="shared" si="3"/>
        <v>0.39999999999997726</v>
      </c>
      <c r="F219" s="8"/>
    </row>
    <row r="220" spans="1:6" ht="16" x14ac:dyDescent="0.2">
      <c r="A220" s="8">
        <v>386.9</v>
      </c>
      <c r="B220" s="4" t="s">
        <v>10</v>
      </c>
      <c r="C220" s="9" t="s">
        <v>142</v>
      </c>
      <c r="D220" s="8">
        <f t="shared" si="3"/>
        <v>1.1000000000000227</v>
      </c>
      <c r="F220" s="8"/>
    </row>
    <row r="221" spans="1:6" ht="16" x14ac:dyDescent="0.2">
      <c r="A221" s="8">
        <v>388</v>
      </c>
      <c r="B221" s="4" t="s">
        <v>6</v>
      </c>
      <c r="C221" s="9" t="s">
        <v>49</v>
      </c>
      <c r="D221" s="8">
        <f t="shared" si="3"/>
        <v>1.3000000000000114</v>
      </c>
      <c r="F221" s="8"/>
    </row>
    <row r="222" spans="1:6" ht="32" x14ac:dyDescent="0.2">
      <c r="A222" s="8">
        <v>389.3</v>
      </c>
      <c r="B222" s="4" t="s">
        <v>6</v>
      </c>
      <c r="C222" s="9" t="s">
        <v>196</v>
      </c>
      <c r="D222" s="8">
        <f t="shared" si="3"/>
        <v>0.59999999999996589</v>
      </c>
      <c r="F222" s="8"/>
    </row>
    <row r="223" spans="1:6" ht="16" x14ac:dyDescent="0.2">
      <c r="A223" s="8">
        <v>389.9</v>
      </c>
      <c r="B223" s="4" t="s">
        <v>14</v>
      </c>
      <c r="C223" s="9" t="s">
        <v>143</v>
      </c>
      <c r="D223" s="8">
        <f t="shared" si="3"/>
        <v>0</v>
      </c>
      <c r="F223" s="8"/>
    </row>
    <row r="224" spans="1:6" ht="16" x14ac:dyDescent="0.2">
      <c r="A224" s="8">
        <v>389.9</v>
      </c>
      <c r="B224" s="4" t="s">
        <v>10</v>
      </c>
      <c r="C224" s="9" t="s">
        <v>184</v>
      </c>
      <c r="D224" s="8">
        <f t="shared" si="3"/>
        <v>1.8000000000000114</v>
      </c>
      <c r="F224" s="8"/>
    </row>
    <row r="225" spans="1:6" ht="16" x14ac:dyDescent="0.2">
      <c r="A225" s="8">
        <v>391.7</v>
      </c>
      <c r="B225" s="4" t="s">
        <v>14</v>
      </c>
      <c r="C225" s="9" t="s">
        <v>144</v>
      </c>
      <c r="D225" s="8">
        <f t="shared" si="3"/>
        <v>0</v>
      </c>
      <c r="F225" s="8"/>
    </row>
    <row r="226" spans="1:6" ht="16" x14ac:dyDescent="0.2">
      <c r="A226" s="8">
        <v>391.7</v>
      </c>
      <c r="B226" s="4" t="s">
        <v>6</v>
      </c>
      <c r="C226" s="9" t="s">
        <v>49</v>
      </c>
      <c r="D226" s="8">
        <f t="shared" si="3"/>
        <v>1.6000000000000227</v>
      </c>
      <c r="F226" s="8"/>
    </row>
    <row r="227" spans="1:6" ht="16" x14ac:dyDescent="0.2">
      <c r="A227" s="8">
        <v>393.3</v>
      </c>
      <c r="B227" s="4" t="s">
        <v>6</v>
      </c>
      <c r="C227" s="9" t="s">
        <v>145</v>
      </c>
      <c r="D227" s="8">
        <f t="shared" si="3"/>
        <v>2.6999999999999886</v>
      </c>
      <c r="F227" s="8"/>
    </row>
    <row r="228" spans="1:6" ht="16" x14ac:dyDescent="0.2">
      <c r="A228" s="8">
        <v>396</v>
      </c>
      <c r="B228" s="4" t="s">
        <v>14</v>
      </c>
      <c r="C228" s="9" t="s">
        <v>145</v>
      </c>
      <c r="D228" s="8">
        <f t="shared" si="3"/>
        <v>3.3000000000000114</v>
      </c>
      <c r="F228" s="8"/>
    </row>
    <row r="229" spans="1:6" ht="16" x14ac:dyDescent="0.2">
      <c r="A229" s="8">
        <v>399.3</v>
      </c>
      <c r="B229" s="4" t="s">
        <v>6</v>
      </c>
      <c r="C229" s="9" t="s">
        <v>145</v>
      </c>
      <c r="D229" s="8">
        <f t="shared" si="3"/>
        <v>1</v>
      </c>
      <c r="F229" s="8"/>
    </row>
    <row r="230" spans="1:6" ht="16" x14ac:dyDescent="0.2">
      <c r="A230" s="8">
        <v>400.3</v>
      </c>
      <c r="B230" s="4" t="s">
        <v>6</v>
      </c>
      <c r="C230" s="9" t="s">
        <v>49</v>
      </c>
      <c r="D230" s="8">
        <f t="shared" si="3"/>
        <v>1.3999999999999773</v>
      </c>
      <c r="F230" s="8"/>
    </row>
    <row r="231" spans="1:6" ht="16" x14ac:dyDescent="0.2">
      <c r="A231" s="8">
        <v>401.7</v>
      </c>
      <c r="B231" s="4" t="s">
        <v>6</v>
      </c>
      <c r="C231" s="9" t="s">
        <v>8</v>
      </c>
      <c r="D231" s="8">
        <f t="shared" ref="D231:D233" si="4">A232-A231</f>
        <v>0</v>
      </c>
      <c r="F231" s="8"/>
    </row>
    <row r="232" spans="1:6" ht="16" x14ac:dyDescent="0.2">
      <c r="A232" s="8">
        <v>401.7</v>
      </c>
      <c r="B232" s="4" t="s">
        <v>14</v>
      </c>
      <c r="C232" s="9" t="s">
        <v>8</v>
      </c>
      <c r="D232" s="8">
        <f t="shared" si="4"/>
        <v>0</v>
      </c>
      <c r="F232" s="8"/>
    </row>
    <row r="233" spans="1:6" ht="16" x14ac:dyDescent="0.2">
      <c r="A233" s="8">
        <v>401.7</v>
      </c>
      <c r="B233" s="4" t="s">
        <v>6</v>
      </c>
      <c r="C233" s="9" t="s">
        <v>146</v>
      </c>
      <c r="D233" s="8">
        <f t="shared" si="4"/>
        <v>0.10000000000002274</v>
      </c>
      <c r="F233" s="8"/>
    </row>
    <row r="234" spans="1:6" x14ac:dyDescent="0.2">
      <c r="A234" s="5">
        <v>401.8</v>
      </c>
      <c r="B234" s="6" t="s">
        <v>4</v>
      </c>
      <c r="C234" s="7" t="s">
        <v>185</v>
      </c>
      <c r="D234" s="5">
        <v>0</v>
      </c>
      <c r="F234" s="8"/>
    </row>
  </sheetData>
  <pageMargins left="0.7" right="3.3777777777777778" top="0.75" bottom="0.75" header="0.3" footer="0.3"/>
  <pageSetup orientation="portrait" horizontalDpi="4294967292" verticalDpi="4294967292"/>
  <headerFooter>
    <oddHeader>&amp;LEvent 4702&amp;CTour of the Bays&amp;R15 Aug 20</oddHeader>
    <oddFooter>&amp;LRev: 4 Aug 20&amp;RPage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4702 Route</vt:lpstr>
      <vt:lpstr>'4702 Route'!Print_Area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</dc:creator>
  <cp:lastModifiedBy>Stephen Hinde</cp:lastModifiedBy>
  <cp:lastPrinted>2019-05-06T23:49:40Z</cp:lastPrinted>
  <dcterms:created xsi:type="dcterms:W3CDTF">2019-05-06T23:47:27Z</dcterms:created>
  <dcterms:modified xsi:type="dcterms:W3CDTF">2020-08-08T22:26:32Z</dcterms:modified>
</cp:coreProperties>
</file>